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codeName="ThisWorkbook" defaultThemeVersion="124226"/>
  <mc:AlternateContent xmlns:mc="http://schemas.openxmlformats.org/markup-compatibility/2006">
    <mc:Choice Requires="x15">
      <x15ac:absPath xmlns:x15ac="http://schemas.microsoft.com/office/spreadsheetml/2010/11/ac" url="H:\SHARE\FI Applications\KSFTC\"/>
    </mc:Choice>
  </mc:AlternateContent>
  <xr:revisionPtr revIDLastSave="0" documentId="13_ncr:1_{54FEA890-E830-4D90-B951-D8AC6EC98FE6}" xr6:coauthVersionLast="47" xr6:coauthVersionMax="47" xr10:uidLastSave="{00000000-0000-0000-0000-000000000000}"/>
  <bookViews>
    <workbookView xWindow="-120" yWindow="-120" windowWidth="29040" windowHeight="15840" tabRatio="620" xr2:uid="{00000000-000D-0000-FFFF-FFFF00000000}"/>
  </bookViews>
  <sheets>
    <sheet name="Instructions" sheetId="3" r:id="rId1"/>
    <sheet name="SF Application" sheetId="1" r:id="rId2"/>
    <sheet name="Disclosure" sheetId="4" r:id="rId3"/>
    <sheet name="OFFICE USE ONLY" sheetId="2" r:id="rId4"/>
  </sheets>
  <externalReferences>
    <externalReference r:id="rId5"/>
    <externalReference r:id="rId6"/>
  </externalReferences>
  <definedNames>
    <definedName name="_xlnm._FilterDatabase" localSheetId="1" hidden="1">'SF Application'!$L$8:$M$8</definedName>
    <definedName name="Activity">'OFFICE USE ONLY'!$C$13:$C$18</definedName>
    <definedName name="AffiliateEmploy">'OFFICE USE ONLY'!$C$37:$C$38</definedName>
    <definedName name="AffiliateOwn">'OFFICE USE ONLY'!#REF!</definedName>
    <definedName name="Amendment">'OFFICE USE ONLY'!#REF!</definedName>
    <definedName name="BelowWagePos1">'OFFICE USE ONLY'!#REF!</definedName>
    <definedName name="BelowWagePos2">'OFFICE USE ONLY'!#REF!</definedName>
    <definedName name="BelowWagePos3">'OFFICE USE ONLY'!#REF!</definedName>
    <definedName name="BenefitPercent">'OFFICE USE ONLY'!#REF!</definedName>
    <definedName name="Benefits">'OFFICE USE ONLY'!#REF!</definedName>
    <definedName name="Building">'SF Application'!#REF!</definedName>
    <definedName name="CapLease">'OFFICE USE ONLY'!#REF!</definedName>
    <definedName name="Cert4">'[1]OFFICE USE ONLY'!$E$51:$E$52</definedName>
    <definedName name="Cert5">'OFFICE USE ONLY'!$E$42:$E$43</definedName>
    <definedName name="Certify4">'[2]OFFICE USE ONLY'!$D$40:$D$41</definedName>
    <definedName name="CertifyBase">'OFFICE USE ONLY'!$E$16:$E$17</definedName>
    <definedName name="CertifyEligible">'OFFICE USE ONLY'!$E$5:$E$6</definedName>
    <definedName name="CertifyEquip">'OFFICE USE ONLY'!$E$21:$E$22</definedName>
    <definedName name="CertifyExpand">'OFFICE USE ONLY'!#REF!</definedName>
    <definedName name="CertifyNew">'OFFICE USE ONLY'!#REF!</definedName>
    <definedName name="CertifyPOS">'OFFICE USE ONLY'!$E$11:$E$12</definedName>
    <definedName name="Contact">'OFFICE USE ONLY'!#REF!</definedName>
    <definedName name="County">'OFFICE USE ONLY'!$A$8:$A$127</definedName>
    <definedName name="Crime">'OFFICE USE ONLY'!$A$4:$A$5</definedName>
    <definedName name="DisclBeneficiary">'OFFICE USE ONLY'!#REF!</definedName>
    <definedName name="Disclosure">'OFFICE USE ONLY'!#REF!</definedName>
    <definedName name="DisclQuestion">'OFFICE USE ONLY'!$E$27:$E$28</definedName>
    <definedName name="EDBChildA">'OFFICE USE ONLY'!#REF!</definedName>
    <definedName name="EDBChildB">'OFFICE USE ONLY'!#REF!</definedName>
    <definedName name="EDBChildC">'OFFICE USE ONLY'!#REF!</definedName>
    <definedName name="EDBLocalAgency">'OFFICE USE ONLY'!#REF!</definedName>
    <definedName name="EDBLocalAssign">'OFFICE USE ONLY'!#REF!</definedName>
    <definedName name="Enhanced">'OFFICE USE ONLY'!#REF!</definedName>
    <definedName name="EnhIncCounty">#REF!</definedName>
    <definedName name="Equipment">'SF Application'!#REF!</definedName>
    <definedName name="Existing">'OFFICE USE ONLY'!#REF!</definedName>
    <definedName name="ExpandA">'OFFICE USE ONLY'!#REF!</definedName>
    <definedName name="ExpandB">'OFFICE USE ONLY'!#REF!</definedName>
    <definedName name="ExpandC">'OFFICE USE ONLY'!#REF!</definedName>
    <definedName name="ExpandFacility">'OFFICE USE ONLY'!#REF!</definedName>
    <definedName name="FullTimeEmployee">'OFFICE USE ONLY'!$C$61:$C$62</definedName>
    <definedName name="Improvements">'SF Application'!#REF!</definedName>
    <definedName name="InvestCost">'SF Application'!#REF!</definedName>
    <definedName name="JobCreate">'SF Application'!#REF!</definedName>
    <definedName name="Land">'SF Application'!#REF!</definedName>
    <definedName name="MinComp">'OFFICE USE ONLY'!#REF!</definedName>
    <definedName name="MinHourPos1">'OFFICE USE ONLY'!$C$47:$C$48</definedName>
    <definedName name="MinHourPos2">'OFFICE USE ONLY'!$C$52:$C$53</definedName>
    <definedName name="MinHourPos3">'OFFICE USE ONLY'!$C$57:$C$58</definedName>
    <definedName name="MinWage">'OFFICE USE ONLY'!#REF!</definedName>
    <definedName name="NewConstruct">'OFFICE USE ONLY'!#REF!</definedName>
    <definedName name="NewFacility">'OFFICE USE ONLY'!#REF!</definedName>
    <definedName name="NewFacilityType">'OFFICE USE ONLY'!#REF!</definedName>
    <definedName name="NewUnoccupied">'OFFICE USE ONLY'!#REF!</definedName>
    <definedName name="NinetyBenefits">'OFFICE USE ONLY'!#REF!</definedName>
    <definedName name="OpLease">'OFFICE USE ONLY'!#REF!</definedName>
    <definedName name="Organization">'OFFICE USE ONLY'!$C$4:$C$10</definedName>
    <definedName name="Organization1">'OFFICE USE ONLY'!$C$65:$C$72</definedName>
    <definedName name="PosCertify">'OFFICE USE ONLY'!#REF!</definedName>
    <definedName name="PreviousProject">'OFFICE USE ONLY'!$C$42:$C$43</definedName>
    <definedName name="_xlnm.Print_Area" localSheetId="0">Instructions!$A$1:$J$31</definedName>
    <definedName name="_xlnm.Print_Area" localSheetId="1">'SF Application'!$A$1:$J$83</definedName>
    <definedName name="PubliclyTraded">'OFFICE USE ONLY'!$C$32:$C$33</definedName>
    <definedName name="Rent">'SF Application'!#REF!</definedName>
    <definedName name="Salutation">'OFFICE USE ONLY'!$E$32:$E$37</definedName>
    <definedName name="ServiceTechA">'OFFICE USE ONLY'!#REF!</definedName>
    <definedName name="ServiceTechB">'OFFICE USE ONLY'!#REF!</definedName>
    <definedName name="SimilarBus">'OFFICE USE ONLY'!#REF!</definedName>
    <definedName name="SOS">'OFFICE USE ONLY'!$C$22:$C$23</definedName>
    <definedName name="Startup">'SF Application'!#REF!</definedName>
    <definedName name="TIF">'OFFICE USE ONLY'!$C$27:$C$28</definedName>
    <definedName name="Title">'OFFICE USE ONLY'!#REF!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5" i="3" l="1"/>
  <c r="H21" i="1"/>
  <c r="L21" i="1" l="1"/>
  <c r="E45" i="1" s="1"/>
  <c r="L59" i="1" l="1"/>
  <c r="A8" i="4" l="1"/>
  <c r="A6" i="4"/>
  <c r="A53" i="1"/>
  <c r="A51" i="1"/>
  <c r="A49" i="1"/>
  <c r="I61" i="1" l="1"/>
  <c r="D61" i="1"/>
  <c r="L61" i="1" l="1"/>
  <c r="A64" i="1"/>
  <c r="I62" i="1"/>
</calcChain>
</file>

<file path=xl/sharedStrings.xml><?xml version="1.0" encoding="utf-8"?>
<sst xmlns="http://schemas.openxmlformats.org/spreadsheetml/2006/main" count="356" uniqueCount="302">
  <si>
    <t>City</t>
  </si>
  <si>
    <t>County</t>
  </si>
  <si>
    <t>State</t>
  </si>
  <si>
    <t>Zip Code</t>
  </si>
  <si>
    <t>Yes</t>
  </si>
  <si>
    <t>No</t>
  </si>
  <si>
    <t>Organization</t>
  </si>
  <si>
    <t>Limited Partnership</t>
  </si>
  <si>
    <t>Limited Liability Partnership</t>
  </si>
  <si>
    <t>Limited Liability Company</t>
  </si>
  <si>
    <t>Adair</t>
  </si>
  <si>
    <t>Allen</t>
  </si>
  <si>
    <t>Anderson</t>
  </si>
  <si>
    <t>Ballard</t>
  </si>
  <si>
    <t>Barren</t>
  </si>
  <si>
    <t>Bath</t>
  </si>
  <si>
    <t>Bell</t>
  </si>
  <si>
    <t>Boone</t>
  </si>
  <si>
    <t>Clark</t>
  </si>
  <si>
    <t>Clay</t>
  </si>
  <si>
    <t>Bourbon</t>
  </si>
  <si>
    <t>Boyd</t>
  </si>
  <si>
    <t>Boyle</t>
  </si>
  <si>
    <t>Bracken</t>
  </si>
  <si>
    <t>Breathitt</t>
  </si>
  <si>
    <t>Breckinridge</t>
  </si>
  <si>
    <t>Bullitt</t>
  </si>
  <si>
    <t>Butler</t>
  </si>
  <si>
    <t>Caldwell</t>
  </si>
  <si>
    <t>Calloway</t>
  </si>
  <si>
    <t>Campbell</t>
  </si>
  <si>
    <t>Carlisle</t>
  </si>
  <si>
    <t>Carroll</t>
  </si>
  <si>
    <t>Carter</t>
  </si>
  <si>
    <t>Casey</t>
  </si>
  <si>
    <t>Christian</t>
  </si>
  <si>
    <t>Clinton</t>
  </si>
  <si>
    <t>Crittenden</t>
  </si>
  <si>
    <t>Cumberland</t>
  </si>
  <si>
    <t>Daviess</t>
  </si>
  <si>
    <t>Edmonson</t>
  </si>
  <si>
    <t>Elliott</t>
  </si>
  <si>
    <t>Estill</t>
  </si>
  <si>
    <t>Fayette</t>
  </si>
  <si>
    <t>Fleming</t>
  </si>
  <si>
    <t>Floyd</t>
  </si>
  <si>
    <t>Franklin</t>
  </si>
  <si>
    <t>Fulton</t>
  </si>
  <si>
    <t>Gallatin</t>
  </si>
  <si>
    <t>Garrard</t>
  </si>
  <si>
    <t>Grant</t>
  </si>
  <si>
    <t>Graves</t>
  </si>
  <si>
    <t>Grayson</t>
  </si>
  <si>
    <t>Green</t>
  </si>
  <si>
    <t>Greenup</t>
  </si>
  <si>
    <t>Hancock</t>
  </si>
  <si>
    <t>Hardin</t>
  </si>
  <si>
    <t>Harlan</t>
  </si>
  <si>
    <t>Harrison</t>
  </si>
  <si>
    <t>Hart</t>
  </si>
  <si>
    <t>Henderson</t>
  </si>
  <si>
    <t>Henry</t>
  </si>
  <si>
    <t>Hickman</t>
  </si>
  <si>
    <t>Hopkins</t>
  </si>
  <si>
    <t>Jackson</t>
  </si>
  <si>
    <t>Jefferson</t>
  </si>
  <si>
    <t>Jessamine</t>
  </si>
  <si>
    <t>Johnson</t>
  </si>
  <si>
    <t>Kenton</t>
  </si>
  <si>
    <t>Knott</t>
  </si>
  <si>
    <t>Knox</t>
  </si>
  <si>
    <t>LaRue</t>
  </si>
  <si>
    <t>Laurel</t>
  </si>
  <si>
    <t>Lawrence</t>
  </si>
  <si>
    <t>Lee</t>
  </si>
  <si>
    <t>Leslie</t>
  </si>
  <si>
    <t>Letcher</t>
  </si>
  <si>
    <t>Lewis</t>
  </si>
  <si>
    <t>Lincoln</t>
  </si>
  <si>
    <t>Livingston</t>
  </si>
  <si>
    <t>Logan</t>
  </si>
  <si>
    <t>Lyon</t>
  </si>
  <si>
    <t>Madison</t>
  </si>
  <si>
    <t>Magoffin</t>
  </si>
  <si>
    <t>Marion</t>
  </si>
  <si>
    <t>Marshall</t>
  </si>
  <si>
    <t>Martin</t>
  </si>
  <si>
    <t>Mason</t>
  </si>
  <si>
    <t>McCracken</t>
  </si>
  <si>
    <t>McCreary</t>
  </si>
  <si>
    <t>McLean</t>
  </si>
  <si>
    <t>Meade</t>
  </si>
  <si>
    <t>Menifee</t>
  </si>
  <si>
    <t>Mercer</t>
  </si>
  <si>
    <t>Metcalfe</t>
  </si>
  <si>
    <t>Monroe</t>
  </si>
  <si>
    <t>Montgomery</t>
  </si>
  <si>
    <t>Morgan</t>
  </si>
  <si>
    <t>Muhlenberg</t>
  </si>
  <si>
    <t>Nelson</t>
  </si>
  <si>
    <t>Nicholas</t>
  </si>
  <si>
    <t>Ohio</t>
  </si>
  <si>
    <t>Oldham</t>
  </si>
  <si>
    <t>Owen</t>
  </si>
  <si>
    <t>Owsley</t>
  </si>
  <si>
    <t>Pendleton</t>
  </si>
  <si>
    <t>Perry</t>
  </si>
  <si>
    <t>Pike</t>
  </si>
  <si>
    <t>Powell</t>
  </si>
  <si>
    <t>Pulaski</t>
  </si>
  <si>
    <t>Robertson</t>
  </si>
  <si>
    <t>Rockcastle</t>
  </si>
  <si>
    <t>Rowan</t>
  </si>
  <si>
    <t>Russell</t>
  </si>
  <si>
    <t>Scott</t>
  </si>
  <si>
    <t>Shelby</t>
  </si>
  <si>
    <t>Simpson</t>
  </si>
  <si>
    <t>Spencer</t>
  </si>
  <si>
    <t>Taylor</t>
  </si>
  <si>
    <t>Todd</t>
  </si>
  <si>
    <t>Trigg</t>
  </si>
  <si>
    <t>Trimble</t>
  </si>
  <si>
    <t>Union</t>
  </si>
  <si>
    <t>Warren</t>
  </si>
  <si>
    <t>Washington</t>
  </si>
  <si>
    <t>Wayne</t>
  </si>
  <si>
    <t>Webster</t>
  </si>
  <si>
    <t>Whitley</t>
  </si>
  <si>
    <t>Wolfe</t>
  </si>
  <si>
    <t>Woodford</t>
  </si>
  <si>
    <t>Activity</t>
  </si>
  <si>
    <t>Manufacturing</t>
  </si>
  <si>
    <t>TIF</t>
  </si>
  <si>
    <t>Affiliate Employ</t>
  </si>
  <si>
    <t>Crime</t>
  </si>
  <si>
    <t>APPLICATION FOR:</t>
  </si>
  <si>
    <t>INSTRUCTIONS</t>
  </si>
  <si>
    <t>Other</t>
  </si>
  <si>
    <t>CERTIFICATION</t>
  </si>
  <si>
    <t>Date</t>
  </si>
  <si>
    <t>Print Name</t>
  </si>
  <si>
    <t>DisclQuestion</t>
  </si>
  <si>
    <t>Date of Birth</t>
  </si>
  <si>
    <t>Publicly Traded</t>
  </si>
  <si>
    <t>Construction</t>
  </si>
  <si>
    <t>Retail</t>
  </si>
  <si>
    <t>Service</t>
  </si>
  <si>
    <t>Previous Project</t>
  </si>
  <si>
    <t>SOS</t>
  </si>
  <si>
    <t>Min Hour Pos 1</t>
  </si>
  <si>
    <t>Min Hour Pos 2</t>
  </si>
  <si>
    <t>Min Hour Pos 3</t>
  </si>
  <si>
    <t>Certify POS</t>
  </si>
  <si>
    <t>CertifyBase</t>
  </si>
  <si>
    <t>CertifyEquip</t>
  </si>
  <si>
    <t>Certify Eligible</t>
  </si>
  <si>
    <t>Sole Proprietorship</t>
  </si>
  <si>
    <t>Corporation</t>
  </si>
  <si>
    <t>Partnership</t>
  </si>
  <si>
    <t>Wholesale</t>
  </si>
  <si>
    <t>FullTimeEmployee</t>
  </si>
  <si>
    <t>If yes, please list the violation below and explain (attach additional explanation if needed):</t>
  </si>
  <si>
    <r>
      <rPr>
        <b/>
        <sz val="9"/>
        <rFont val="Arial"/>
        <family val="2"/>
      </rPr>
      <t>Answer Yes or No:</t>
    </r>
    <r>
      <rPr>
        <sz val="9"/>
        <rFont val="Arial"/>
        <family val="2"/>
      </rPr>
      <t xml:space="preserve"> Has the applicant, or any owner or affiliate of the applicant, ever been convicted of any criminal offenses, been in receivership or adjudicated a bankruptcy, or been denied a business related license or had a business related license suspended or revoked by any administrative, governmental or regulatory agency?</t>
    </r>
  </si>
  <si>
    <t>Salutation</t>
  </si>
  <si>
    <t>Mr.</t>
  </si>
  <si>
    <t>Mrs.</t>
  </si>
  <si>
    <t>Ms.</t>
  </si>
  <si>
    <t>Dr.</t>
  </si>
  <si>
    <t>Sir</t>
  </si>
  <si>
    <t>Prof</t>
  </si>
  <si>
    <t>If you need assistance with the application, email cedsbsd@ky.gov or call (502) 564-7670.</t>
  </si>
  <si>
    <t>Organization1</t>
  </si>
  <si>
    <t>Subchapter S-Corporation</t>
  </si>
  <si>
    <t>Subchapter C-Corporation</t>
  </si>
  <si>
    <t>General Partnership</t>
  </si>
  <si>
    <t>Publicly Traded Partnership</t>
  </si>
  <si>
    <t>Legal KY Resident?</t>
  </si>
  <si>
    <t>1.</t>
  </si>
  <si>
    <t>2.</t>
  </si>
  <si>
    <t>3.</t>
  </si>
  <si>
    <t>ELIGIBILITY CRITERIA</t>
  </si>
  <si>
    <t>Form Submission Date (MM/DD/YY):</t>
  </si>
  <si>
    <t>←</t>
  </si>
  <si>
    <t>If signing electronically, send required email</t>
  </si>
  <si>
    <t>verification statement with your application.</t>
  </si>
  <si>
    <t>Signature (must be signed by authorized owner)</t>
  </si>
  <si>
    <t>SELLING FARMER CERTIFICATION</t>
  </si>
  <si>
    <t xml:space="preserve">SELLING FARMER CERTIFICATION </t>
  </si>
  <si>
    <t>SELLING FARMER (APPLICANT BUSINESS) INFORMATION</t>
  </si>
  <si>
    <t>SELLING FARMER (APPLICANT BUSINESS) OWNERSHIP</t>
  </si>
  <si>
    <t>Owner-Ship %</t>
  </si>
  <si>
    <t>Social Security Number</t>
  </si>
  <si>
    <t>Email addresses for ownership individuals listed above</t>
  </si>
  <si>
    <t>Phone Number</t>
  </si>
  <si>
    <t>Sale of Agricultural Assets Date (MM/DD/YY)</t>
  </si>
  <si>
    <t>Qualifying Cost</t>
  </si>
  <si>
    <t>Agricultural Land (land only, excluding any buildings, facilities or personal property)</t>
  </si>
  <si>
    <t>Other Agricultural Assets (describe)</t>
  </si>
  <si>
    <r>
      <t xml:space="preserve">Answer the following questions </t>
    </r>
    <r>
      <rPr>
        <u/>
        <sz val="10"/>
        <rFont val="Arial"/>
        <family val="2"/>
      </rPr>
      <t>as of the Sale of Agricultural Assets date</t>
    </r>
    <r>
      <rPr>
        <sz val="10"/>
        <rFont val="Arial"/>
        <family val="2"/>
      </rPr>
      <t xml:space="preserve"> listed above</t>
    </r>
  </si>
  <si>
    <t xml:space="preserve">     In addition, the undersigned applicant acknowledges and grants permission to the Authority to share any and all information contained within the application and its attachments with appropriate state or federal government agencies, local jurisdiction(s), applicable Beginning Farmer(s), and contracted consultants to determine the feasibility and potential impacts associated with this application.</t>
  </si>
  <si>
    <r>
      <t xml:space="preserve">     Tax credit eligibility is determined by the information presented in this application and any requested attachments.  Any changes in the status of the application from the facts presented herein could jeopardize the applicant's eligibility.  If requested, the applicant agrees to provide additional information needed to confirm the applicant's eligibility for this program.  </t>
    </r>
    <r>
      <rPr>
        <b/>
        <sz val="9"/>
        <rFont val="Arial"/>
        <family val="2"/>
      </rPr>
      <t xml:space="preserve"> </t>
    </r>
  </si>
  <si>
    <t>ATTACHMENT A - INCENTIVE DISCLOSURE</t>
  </si>
  <si>
    <t>STATEMENT</t>
  </si>
  <si>
    <t>Company Name</t>
  </si>
  <si>
    <t>County Where Project will be Located</t>
  </si>
  <si>
    <t>Your application or request will not be processed until this form is filed.  CED will file copies of this form with the Executive Branch Ethics Commission pursuant to KRS 11A.233(2).</t>
  </si>
  <si>
    <t>1) Beneficiary, agent or employee of the beneficiary; and</t>
  </si>
  <si>
    <t>2) CED agent, employee, member of board or authority attached to CED, or other public servant involved in the negotiation of any incentive package.</t>
  </si>
  <si>
    <t>Beneficiary's Legal Name (Name of the Applicant Company Applying for an Incentive)</t>
  </si>
  <si>
    <t>Type(s) of Economic Incentive Package(s):</t>
  </si>
  <si>
    <t>Please identify all employees or agents of the Beneficiary who have acted on behalf of the Beneficiary in its dealings with the CED or any board or authority within or attached to the CED in regard to the above incentive package:</t>
  </si>
  <si>
    <t>Name</t>
  </si>
  <si>
    <t>Title</t>
  </si>
  <si>
    <t>Please attach additional listing if more space is needed.</t>
  </si>
  <si>
    <t>Have any of the employees or agents of the Beneficiary had any "financial transactions" (as defined above) with a CED agent, employee, or a board or agency attached to CED or any other public servant involved in the negotiation of any economic incentive package?</t>
  </si>
  <si>
    <t>If yes, please detail any "financial transactions" (as defined above) between the Beneficiary (or any other person listed as an employee or agent of the Beneficiary) and (i) any agent or public servant of the CED, (ii) any member of any board or authority within or attached to that Cabinet, or (iii) any other public servant involved in the negotiation of the economic incentive package:</t>
  </si>
  <si>
    <t>TRANSACTION 1</t>
  </si>
  <si>
    <t>Name of Beneficiary (agent or employee)</t>
  </si>
  <si>
    <t>Name of CED (agent, employee, or board/authority member)</t>
  </si>
  <si>
    <t>Name of Other Public Servant</t>
  </si>
  <si>
    <t>Description of Financial Transaction</t>
  </si>
  <si>
    <t>TRANSACTION 2</t>
  </si>
  <si>
    <t>TRANSACTION 3</t>
  </si>
  <si>
    <t>The undersigned, a duly authorized representative of the Beneficiary listed above, hereby certifies that the information set forth in this Economic Incentive Disclosure Statement has been reviewed, and is true and correct to the best of the knowledge of the undersigned.</t>
  </si>
  <si>
    <t>Signature</t>
  </si>
  <si>
    <t>Applicant Owner/Contact Person</t>
  </si>
  <si>
    <t>For tax credit consideration, application must be received in our office no later than 12 months after the Sale of Agricultural Assets date.</t>
  </si>
  <si>
    <t>Application cannot be submitted prior to Sale of Agricultural Assets.</t>
  </si>
  <si>
    <t>KENTUCKY SELLING FARMER TAX CREDIT PROGRAM</t>
  </si>
  <si>
    <t>This application contains a number of capitalized phrases such as Selling Farmer, Immediate Family Member, Agricultural Assets, etc.  Each capitalized phrase refers to a specific definition used in the KSFTC program.  Refer to the KSFTC Guidelines to learn more about the definition for each phrase as it applies to the KSFTC program.</t>
  </si>
  <si>
    <t>Kentucky Selling Farmer Tax Credit (KSFTC)</t>
  </si>
  <si>
    <t xml:space="preserve">The purpose of the Kentucky Selling Farmer Tax Credit program is to promote the continued use of Agricultural Land for Farming purposes by granting tax credits to Selling Farmers who agree to sell Agricultural Land and assets to Beginning Farmers.  This application should be completed by a Selling Farmer after a Sale of Agricultural Assets to a Beginning Farmer.  This application is one part of a two-part application process for a Selling Farmer to obtain tax credit eligibility. The Selling Farmer must submit this application to complete one part.  The Beginning Farmer must complete and submit a separate Beginning Farmer application to complete the second part.  </t>
  </si>
  <si>
    <t>Because the Selling Farmer application cannot be submitted until after the Sale of Agricultural Assets occurs, it is extremely important that the Selling Farmer understand all program eligibility requirements.  Failure to complete an eligible Sale of Agricultural Assets and submit timely documentatiion may cause the Selling Farmer to lose tax credit eligibility.  Note also that a limited number of tax credits are available through this program.  Completion of an eligible Sale of Agricultural Assets does not guarantee that the Selling Farmer will receive a tax credit.  In addition, Selling Farmers are limited to a maximum tax credit of $25,000 per calendar year and $100,000 lifetime.</t>
  </si>
  <si>
    <t xml:space="preserve">     I, the undersigned, as an authorized signatory for the applicant business, hereby represent and certify that I have read the Kentucky Selling Farmer Tax Credit Guidelines and that the foregoing application information, including all attachments, to the best of my knowledge, is true, complete and accurate.</t>
  </si>
  <si>
    <t xml:space="preserve">     The undersigned acknowledges that information contained within the application and its attachments may be subject to public disclosure to the extent required by law pursuant to any request made under the Kentucky Open Records Act contained in Chapter 61 of the Kentucky Revised Statutes.  Notwithstanding the above, except as otherwise agreed to by the applicant in writing, no confidential or proprietary application information shall be disclosed if properly excluded from disclosure under KRS 61.878 (as determined by the Authority, the Kentucky Attorney General or court of competent jurisdiction).</t>
  </si>
  <si>
    <t>Agricultural Buildings located on Agricultural Land sold, EXCLUDING residential structures</t>
  </si>
  <si>
    <t>$ amount of applicant/owner seller financing for Agricultural Assets above (if none, enter 0)</t>
  </si>
  <si>
    <t>Potential Qualifying Cost</t>
  </si>
  <si>
    <t>Beginning Farmer Legal Business Name</t>
  </si>
  <si>
    <t xml:space="preserve">Agricultural Assets Sale Date </t>
  </si>
  <si>
    <t>Email</t>
  </si>
  <si>
    <t xml:space="preserve">Applicant # of Full-time Employees as of </t>
  </si>
  <si>
    <t>Summarize your prior Farming operation on Agricultural Land sold to a Beginning Farmer for tax credit consideration</t>
  </si>
  <si>
    <t>Was the applicant a bank or similar lending/financial institution, or a farm equipment dealer, livestock dealer or similar dealer entity not primarily engaged in Farming?</t>
  </si>
  <si>
    <t>Were the Agricultural Assets described in this application solely owned by the Selling Farmer prior to selling to the Beginning Farmer, AND did the Agricultural Assets meet all KSFTC program requirements, AND was the land sold used primarily for Farming?</t>
  </si>
  <si>
    <r>
      <t xml:space="preserve">The Beginning Farmer and Selling Farmer applications do not have to be submitted at the same time, but they must both be </t>
    </r>
    <r>
      <rPr>
        <u/>
        <sz val="10"/>
        <rFont val="Arial"/>
        <family val="2"/>
      </rPr>
      <t>received</t>
    </r>
    <r>
      <rPr>
        <sz val="10"/>
        <rFont val="Arial"/>
        <family val="2"/>
      </rPr>
      <t xml:space="preserve"> at the address below no later than twelve months after an eligible Sale of Agricultural Assets occurs.  Note: the Selling Farmer application cannot be submitted until after a Sale of Agricultural Assets occurs.  Selling Farmer applications cannot be completely evaluated for tax credit eligibility until the corresponding Beginning Farmer application has been received and processed.  While the Selling Farmer is not responsible for the Beginning Farmer's application, lack of a timely, complete and accurate Beginning Farmer application may impact the Selling Farmer's tax credit eligibility.  Selling Farmers should consider working with the Beginning Farmer involved in a Sale of Agricultural Assets to ensure that all documentation and requirements needed to ensure Selling Farmer tax credit eligibility are met.       </t>
    </r>
  </si>
  <si>
    <t>Address of Sold Agricultural Land</t>
  </si>
  <si>
    <t>Current Selling Farmer Mailing Address</t>
  </si>
  <si>
    <t>Legal Structure of Farming Operation at Time of Sale</t>
  </si>
  <si>
    <t>Enter below the legal business name of the Beginning Farmer to whom the applicant Selling Farmer sold Agricultural Assets.  Enter also the Sale of Agricultural Assets date.  Information below must match the legal name on the Beginning Farmer application and the buyer's name on the sales documents, deed, loan documents and other legal documents associated with the Sale of Agricultural Assets transaction that the Selling Farmer is using to claim tax credits through the Kentucky Selling Farmer Tax Credit (KSFTC) program.</t>
  </si>
  <si>
    <t>Federal Tax ID Number (if Multiple Owners, List All)</t>
  </si>
  <si>
    <t>County Location of Sold Agricultural Land</t>
  </si>
  <si>
    <t>https://ced.ky.gov/epayments</t>
  </si>
  <si>
    <r>
      <rPr>
        <b/>
        <i/>
        <sz val="9"/>
        <rFont val="Arial"/>
        <family val="2"/>
      </rPr>
      <t>Our Electronic Signature policy</t>
    </r>
    <r>
      <rPr>
        <b/>
        <sz val="9"/>
        <rFont val="Arial"/>
        <family val="2"/>
      </rPr>
      <t>:  The person responsible for signing this application may type his/her name in the signature field, but the name must be preceded by a “/s” (e.g., /s Jim Smith).  If you are unable to type "/s", put a space before the slash.</t>
    </r>
    <r>
      <rPr>
        <sz val="9"/>
        <rFont val="Arial"/>
        <family val="2"/>
      </rPr>
      <t xml:space="preserve">  </t>
    </r>
    <r>
      <rPr>
        <b/>
        <i/>
        <sz val="9"/>
        <color indexed="10"/>
        <rFont val="Arial"/>
        <family val="2"/>
      </rPr>
      <t xml:space="preserve">An email is also required from the signer providing a statement certifying/authenticating the typed signature on the document is his/her signature. </t>
    </r>
  </si>
  <si>
    <r>
      <rPr>
        <b/>
        <i/>
        <sz val="9"/>
        <color indexed="10"/>
        <rFont val="Arial"/>
        <family val="2"/>
      </rPr>
      <t>For Electronic Signature:  The person responsible for signing the document may type his/her name in the signature field, but the name must be preceded by a “/s” (e.g., /s Jim Smith).  An email is also required from the signer providing a statement certifying/authenticating the typed signature on the document is his/her signature.  If signing electronically, send the verification statement with your application.</t>
    </r>
  </si>
  <si>
    <r>
      <t>INSTRUCTIONS:</t>
    </r>
    <r>
      <rPr>
        <sz val="10"/>
        <rFont val="Arial"/>
        <family val="2"/>
      </rPr>
      <t xml:space="preserve">  In accordance with the Executive Branch Code of Ethics, Chapter 11A of the Kentucky Revised Statutes ("KRS"), before any board or authority within or attached to the Cabinet for Economic Development ("CED") takes final action on any contract or agreement by which a bond, grant, lease, loan, assessment, incentive, inducement, or tax credit is awarded (the "incentive package"), the beneficiary of the incentive package must file with the approving board or authority a disclosure statement stating:  (i) the identity of the beneficiary of the incentive package, (ii) the identity of any person employed to act on behalf of the beneficiary with respect to the incentive package, (iii) the details of any financial transaction (as defined in KRS 11A.201(6)(a), see below) between the beneficiary (or any other person listed in (ii) above) and any agent or public servant of the CED, any member of any board or authority within or attached to that Cabinet, or any other public servant involved in the negotiation of the economic incentive package.</t>
    </r>
  </si>
  <si>
    <r>
      <t>NOTE:</t>
    </r>
    <r>
      <rPr>
        <sz val="10"/>
        <rFont val="Arial"/>
        <family val="2"/>
      </rPr>
      <t xml:space="preserve">  For purposes of KRS 11A.201(6)(a), the definition of "financial transaction" is activity conducted or undertaken for profit, not available to the general public on the same terms, that arises from the joint ownership, the ownership, or part ownership in common, of any real or personal property or any commercial or business enterprise of whatever form between:</t>
    </r>
  </si>
  <si>
    <r>
      <t xml:space="preserve">The applicant (including any affiliate) has </t>
    </r>
    <r>
      <rPr>
        <u/>
        <sz val="10"/>
        <rFont val="Arial"/>
        <family val="2"/>
      </rPr>
      <t>not</t>
    </r>
    <r>
      <rPr>
        <sz val="10"/>
        <rFont val="Arial"/>
        <family val="2"/>
      </rPr>
      <t xml:space="preserve"> been placed in receivership or bankruptcy, been denied a business-related license, or had a business-related license revoked by any administrative, governmental, or regulatory agency.</t>
    </r>
  </si>
  <si>
    <r>
      <t xml:space="preserve">The Chief Executive Officer, or a similarly situated person in charge of the applicant's executive operations, has </t>
    </r>
    <r>
      <rPr>
        <u/>
        <sz val="10"/>
        <rFont val="Arial"/>
        <family val="2"/>
      </rPr>
      <t>not</t>
    </r>
    <r>
      <rPr>
        <sz val="10"/>
        <rFont val="Arial"/>
        <family val="2"/>
      </rPr>
      <t xml:space="preserve"> been convicted of any criminal offenses or filed for bankruptcy within the last ten years.</t>
    </r>
  </si>
  <si>
    <r>
      <t xml:space="preserve">The Chief Financial Officer, or a similarly situated person in charge of the applicant's financial affairs, has </t>
    </r>
    <r>
      <rPr>
        <u/>
        <sz val="10"/>
        <rFont val="Arial"/>
        <family val="2"/>
      </rPr>
      <t>not</t>
    </r>
    <r>
      <rPr>
        <sz val="10"/>
        <rFont val="Arial"/>
        <family val="2"/>
      </rPr>
      <t xml:space="preserve"> been convicted of any criminal offenses or filed for bankruptcy within the last ten years.</t>
    </r>
  </si>
  <si>
    <t xml:space="preserve">     If unable to answer Yes to all three of the statements above, please attach a brief explanation on a separate sheet of paper which shall be incorporated as an attachment to this application.</t>
  </si>
  <si>
    <t xml:space="preserve">     The applicant shall make the Cabinet aware if, subsequent to the filing of this application, including during the term of any agreement entered into between the applicant and the Cabinet or KEDFA, the applicant, or any owner or affiliate of the applicant, is convicted of any criminal offenses, is placed in receivership or adjudicates a bankruptcy, or is denied a business related license or has a business related license suspended or revoked by any administrative, governmental or regulatory agency.</t>
  </si>
  <si>
    <t>Cert5</t>
  </si>
  <si>
    <r>
      <t xml:space="preserve">Please identify ALL owners of the Selling Farmer applicant business listed at the top of this form.  Identify owners as of the Sale of Agricultural Assets date.  </t>
    </r>
    <r>
      <rPr>
        <u/>
        <sz val="10"/>
        <rFont val="Arial"/>
        <family val="2"/>
      </rPr>
      <t>If any owners are legal entities other than individuals, additional information may be required.</t>
    </r>
    <r>
      <rPr>
        <sz val="10"/>
        <rFont val="Arial"/>
        <family val="2"/>
      </rPr>
      <t xml:space="preserve">  </t>
    </r>
    <r>
      <rPr>
        <sz val="10"/>
        <rFont val="Arial"/>
        <family val="2"/>
      </rPr>
      <t xml:space="preserve">The Cabinet may run a background check on any owners.  If additional space is needed, submit listing on an attached document.  </t>
    </r>
  </si>
  <si>
    <t>Full Home Address (Include City/State)</t>
  </si>
  <si>
    <t>Full Legal Name of Selling Farmer Owner</t>
  </si>
  <si>
    <t xml:space="preserve">     For each of the following statements, enter Yes if the corresponding statement is an accurate statement for the applicant company.  Enter No if the corresponding statement is not an accurate statement for the applicant business.  Each response shall operate as a separate certification.  The undersigned hereby certifies to the best of his/her knowledge:</t>
  </si>
  <si>
    <t>https://ced.ky.gov/Entrepreneurship/KSFTC</t>
  </si>
  <si>
    <t>All applicants should familiarize themselves with information regarding the incentive programs for which application is made as well as other applicable statutory requirements and the Kentucky Selling Farmer Tax Credit (KSFTC)</t>
  </si>
  <si>
    <t>Guidelines.  KSFTC Guidelines are available at</t>
  </si>
  <si>
    <t xml:space="preserve">This application should be completed, signed and submitted to the address below or emailed to cedsbsd@ky.gov.     </t>
  </si>
  <si>
    <t>CONFIDENTIAL</t>
  </si>
  <si>
    <t>Sold Land Acreage</t>
  </si>
  <si>
    <t>#1/Row 29</t>
  </si>
  <si>
    <t>#2/Row 30</t>
  </si>
  <si>
    <t>#3/Row 31</t>
  </si>
  <si>
    <t>#4/Row 32</t>
  </si>
  <si>
    <t>#5/Row 33</t>
  </si>
  <si>
    <r>
      <rPr>
        <b/>
        <sz val="9"/>
        <rFont val="Arial"/>
        <family val="2"/>
      </rPr>
      <t>Description of Agricultural Assets Sold to Beginning Farmer</t>
    </r>
    <r>
      <rPr>
        <sz val="9"/>
        <rFont val="Arial"/>
        <family val="2"/>
      </rPr>
      <t xml:space="preserve"> </t>
    </r>
    <r>
      <rPr>
        <b/>
        <sz val="9"/>
        <rFont val="Arial"/>
        <family val="2"/>
      </rPr>
      <t>(must be supported by attached documentation including, at a minimum, fully executed documents verifying the sale, appraisal, loan closing/settlement documents, and recorded deed showing legal transfer of Agricultural Land from Selling Farmer to Beginning Farmer).</t>
    </r>
    <r>
      <rPr>
        <sz val="9"/>
        <rFont val="Arial"/>
        <family val="2"/>
      </rPr>
      <t xml:space="preserve">  Sale date on supporting documentation must match Sale of Agricultural Assets listed above in this application. Additional documentation may be required.  Sale of Agricultural Land located in Kentucky is required for tax credit consideration.  Sale of additional eligible Agricultural Assets is optional, but must be sold in the same transaction involving Agricultural Land to be eligible for tax credit consideration.  All Agricultural Assets must be sold by the Selling Farmer listed in this application, and sold to the Beginning Farmer listed in this application.</t>
    </r>
  </si>
  <si>
    <t>Were any owners of the Selling Farmer applicant business, or spouses of owners of the applicant business, Immediate Family Members of any of the owners, partners, members, shareholders or trustees of the Beginning Farmer business listed above?</t>
  </si>
  <si>
    <t>Kentucky Cabinet for Economic Development
Office of Entrepreneurship and Innovation
Old State Capitol Annex
300 West Broadway
Frankfort, KY  40601</t>
  </si>
  <si>
    <t>Maximum Potential Tax Credit (lesser of 5% of potential qualifying cost or $25,000 annual applicant tax credit cap), subject to KEDFA approval)</t>
  </si>
  <si>
    <r>
      <t xml:space="preserve">Agricultural Asset Description </t>
    </r>
    <r>
      <rPr>
        <sz val="10"/>
        <rFont val="Arial"/>
        <family val="2"/>
      </rPr>
      <t>(attach supporting documentation for claimed costs)</t>
    </r>
  </si>
  <si>
    <t>Rev 2/2024</t>
  </si>
  <si>
    <t>Agricultural Land/Assets.  If the sold Agricultural Assets had more than one owner, list each owner below.</t>
  </si>
  <si>
    <t>If paying online, access the website above, click on the 'PAY APPLICATION FEES' button, enter your contact information at the top of the page, click the box next to the 'KSFTC' header near the bottom of the page (make sure you select 'KSFTC', not 'KSBTC'), and then click the 'NEXT' button.  Verify that the correct application fee amount of $500 is displayed on the screen and then click either the 'ACH/ELECTRONIC CHECK' or 'CREDIT CARD' image to identify how you want to pay.  After selecting payment type, provide the additional required payment information.  You will be given the option to obtain a payment receipt at the completion of the payment transaction.</t>
  </si>
  <si>
    <r>
      <t xml:space="preserve">Application Submission Checklist: the following information is needed before tax credit eligibility can be determined.  Applications must have verified </t>
    </r>
    <r>
      <rPr>
        <b/>
        <u/>
        <sz val="10"/>
        <rFont val="Arial"/>
        <family val="2"/>
      </rPr>
      <t>receipt</t>
    </r>
    <r>
      <rPr>
        <b/>
        <sz val="10"/>
        <rFont val="Arial"/>
        <family val="2"/>
      </rPr>
      <t xml:space="preserve"> in our office no later than 12 months after the Sale of Agricultural Assets date.</t>
    </r>
  </si>
  <si>
    <t xml:space="preserve"> A completed and signed Selling Farmer application (under the 'SF Application' worksheet tab)</t>
  </si>
  <si>
    <t xml:space="preserve"> A completed and signed Incentive Disclosure form (under the 'Disclosure' worksheet tab)</t>
  </si>
  <si>
    <t xml:space="preserve"> A signed purchase agreement</t>
  </si>
  <si>
    <t xml:space="preserve"> A loan closing document/settlement statement</t>
  </si>
  <si>
    <r>
      <t xml:space="preserve"> A </t>
    </r>
    <r>
      <rPr>
        <b/>
        <u/>
        <sz val="10"/>
        <rFont val="Arial"/>
        <family val="2"/>
      </rPr>
      <t>recorded</t>
    </r>
    <r>
      <rPr>
        <b/>
        <sz val="10"/>
        <rFont val="Arial"/>
        <family val="2"/>
      </rPr>
      <t xml:space="preserve"> deed (a recorded deed has evidence showing it has been recorded by the county clerk)</t>
    </r>
  </si>
  <si>
    <t xml:space="preserve"> An appraisal of the sold Agricultural Land performed by a licensed Kentucky appraiser</t>
  </si>
  <si>
    <t xml:space="preserve"> Payment of a non-refundable $500 application fee (see below for payment details)</t>
  </si>
  <si>
    <t xml:space="preserve"> A completed Beginning Farmer application signed by the buyer(s) of the sold Agricultural Land </t>
  </si>
  <si>
    <t>While not required, it may be advantageous  to work with the Beginning Farmer to obtain some of the needed documentation.  Submitted documentation must provide a clear trail of the sales transaction showing legal transfer of Agricultural Assets, and it must adequately support the costs claimed in the application.</t>
  </si>
  <si>
    <t>Legal Selling Farmer Name(s) - must match name(s) on deed/legal documents supporting the sale of eligible</t>
  </si>
  <si>
    <r>
      <rPr>
        <b/>
        <sz val="10"/>
        <rFont val="Arial"/>
        <family val="2"/>
      </rPr>
      <t>Incentive Disclosure Form Details</t>
    </r>
    <r>
      <rPr>
        <sz val="10"/>
        <rFont val="Arial"/>
        <family val="2"/>
      </rPr>
      <t xml:space="preserve"> - enter the legal name of the beneficiary on row 20.  The beneficiary is the name of the Selling Farmer(s) applying for a tax credit.  Names listed here must match names of sellers listed in the deed for the sold Agricultural Land included in the application.  On rows 27-31, enter all individuals who had contact (phone, personal, email, fax, etc.) with any employees of the Cabinet for Economic Development (CED), individuals serving on boards attached to CED, or other public servants regarding the preparation and submission of this KSFTC application.  If an accountant or other individual external to the Selling Farmer had contact with CED, individuals serving on boards attached to CED, or other public servants regarding this application, he/she must be listed as well.  Answer the Yes/No question on row 34.  If you answer No, skip to the bottom of the form and sign.  If you answer Yes, provide details of all financial transactions that occurred before signing.     </t>
    </r>
  </si>
  <si>
    <r>
      <t xml:space="preserve">Payment Details: </t>
    </r>
    <r>
      <rPr>
        <sz val="10"/>
        <rFont val="Arial"/>
        <family val="2"/>
      </rPr>
      <t>the non-refundable $500 application fee may be paid by check (made payable to KEDFA and mailed to the address below) or paid online via credit card or ACH at the following website:</t>
    </r>
    <r>
      <rPr>
        <b/>
        <sz val="10"/>
        <rFont val="Arial"/>
        <family val="2"/>
      </rPr>
      <t xml:space="preserve"> </t>
    </r>
  </si>
  <si>
    <t xml:space="preserve"> this is not required if you print and manually sign the application)</t>
  </si>
  <si>
    <t xml:space="preserve"> If applications are signed electronically, an e-signature statement (see below for e-signature details;</t>
  </si>
  <si>
    <r>
      <rPr>
        <b/>
        <i/>
        <sz val="10"/>
        <rFont val="Arial"/>
        <family val="2"/>
      </rPr>
      <t>Our Electronic Signature policy</t>
    </r>
    <r>
      <rPr>
        <b/>
        <sz val="10"/>
        <rFont val="Arial"/>
        <family val="2"/>
      </rPr>
      <t>:  The person responsible for signing this application may type his/her name in the signature field, but the name must be preceded by a “/s” (e.g., /s Jim Smith).  If you are unable to type "/s", put a space before the slash.</t>
    </r>
    <r>
      <rPr>
        <sz val="10"/>
        <rFont val="Arial"/>
        <family val="2"/>
      </rPr>
      <t xml:space="preserve">  </t>
    </r>
    <r>
      <rPr>
        <b/>
        <i/>
        <sz val="10"/>
        <color indexed="10"/>
        <rFont val="Arial"/>
        <family val="2"/>
      </rPr>
      <t xml:space="preserve">An email is also required from the signer providing a statement certifying/authenticating the typed signature on the document is his/her signature.  A sample emailed statement, if sent by the signer on the application, would be something like "I certify that the electronic signature on the attached application is my signature and was provided by me."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</si>
</sst>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4" formatCode="_(&quot;$&quot;* #,##0.00_);_(&quot;$&quot;* \(#,##0.00\);_(&quot;$&quot;* &quot;-&quot;??_);_(@_)"/>
    <numFmt numFmtId="164" formatCode="0.0%"/>
    <numFmt numFmtId="165" formatCode="_(&quot;$&quot;* #,##0_);_(&quot;$&quot;* \(#,##0\);_(&quot;$&quot;* &quot;-&quot;??_);_(@_)"/>
    <numFmt numFmtId="166" formatCode="m/d/yy;@"/>
    <numFmt numFmtId="167" formatCode="mm/dd/yy;@"/>
    <numFmt numFmtId="168" formatCode="&quot;$&quot;#,##0"/>
  </numFmts>
  <fonts count="30" x14ac:knownFonts="1">
    <font>
      <sz val="10"/>
      <name val="Arial"/>
    </font>
    <font>
      <sz val="10"/>
      <name val="Arial"/>
      <family val="2"/>
    </font>
    <font>
      <sz val="8"/>
      <name val="Arial"/>
      <family val="2"/>
    </font>
    <font>
      <b/>
      <sz val="10"/>
      <name val="Arial"/>
      <family val="2"/>
    </font>
    <font>
      <sz val="10"/>
      <name val="Arial"/>
      <family val="2"/>
    </font>
    <font>
      <u/>
      <sz val="10"/>
      <color indexed="12"/>
      <name val="Arial"/>
      <family val="2"/>
    </font>
    <font>
      <b/>
      <u/>
      <sz val="10"/>
      <name val="Arial"/>
      <family val="2"/>
    </font>
    <font>
      <i/>
      <sz val="10"/>
      <name val="Arial"/>
      <family val="2"/>
    </font>
    <font>
      <b/>
      <sz val="12"/>
      <name val="Arial"/>
      <family val="2"/>
    </font>
    <font>
      <u/>
      <sz val="10"/>
      <name val="Arial"/>
      <family val="2"/>
    </font>
    <font>
      <sz val="9"/>
      <name val="Arial"/>
      <family val="2"/>
    </font>
    <font>
      <b/>
      <sz val="9"/>
      <name val="Arial"/>
      <family val="2"/>
    </font>
    <font>
      <sz val="10"/>
      <name val="Arial"/>
      <family val="2"/>
    </font>
    <font>
      <sz val="14"/>
      <name val="Arial"/>
      <family val="2"/>
    </font>
    <font>
      <b/>
      <u/>
      <sz val="10"/>
      <color indexed="12"/>
      <name val="Arial"/>
      <family val="2"/>
    </font>
    <font>
      <b/>
      <sz val="10"/>
      <color rgb="FFFF0000"/>
      <name val="Arial"/>
      <family val="2"/>
    </font>
    <font>
      <b/>
      <sz val="9"/>
      <color rgb="FFFF0000"/>
      <name val="Arial"/>
      <family val="2"/>
    </font>
    <font>
      <b/>
      <i/>
      <sz val="9"/>
      <name val="Arial"/>
      <family val="2"/>
    </font>
    <font>
      <b/>
      <sz val="10"/>
      <color rgb="FFFF0000"/>
      <name val="Calibri"/>
      <family val="2"/>
    </font>
    <font>
      <sz val="24"/>
      <name val="Arial"/>
      <family val="2"/>
    </font>
    <font>
      <sz val="8"/>
      <color rgb="FFFF0000"/>
      <name val="Arial"/>
      <family val="2"/>
    </font>
    <font>
      <i/>
      <sz val="9"/>
      <color rgb="FFFF0000"/>
      <name val="Arial"/>
      <family val="2"/>
    </font>
    <font>
      <b/>
      <i/>
      <sz val="9"/>
      <color rgb="FFFF0000"/>
      <name val="Arial"/>
      <family val="2"/>
    </font>
    <font>
      <b/>
      <i/>
      <sz val="9"/>
      <color indexed="10"/>
      <name val="Arial"/>
      <family val="2"/>
    </font>
    <font>
      <i/>
      <sz val="9"/>
      <name val="Arial"/>
      <family val="2"/>
    </font>
    <font>
      <b/>
      <sz val="12"/>
      <color rgb="FFFF0000"/>
      <name val="Arial"/>
      <family val="2"/>
    </font>
    <font>
      <sz val="12"/>
      <color rgb="FFFF0000"/>
      <name val="Arial"/>
      <family val="2"/>
    </font>
    <font>
      <b/>
      <sz val="18"/>
      <name val="Arial"/>
      <family val="2"/>
    </font>
    <font>
      <b/>
      <i/>
      <sz val="10"/>
      <color indexed="10"/>
      <name val="Arial"/>
      <family val="2"/>
    </font>
    <font>
      <b/>
      <i/>
      <sz val="10"/>
      <name val="Arial"/>
      <family val="2"/>
    </font>
  </fonts>
  <fills count="7">
    <fill>
      <patternFill patternType="none"/>
    </fill>
    <fill>
      <patternFill patternType="gray125"/>
    </fill>
    <fill>
      <patternFill patternType="solid">
        <fgColor indexed="41"/>
        <bgColor indexed="64"/>
      </patternFill>
    </fill>
    <fill>
      <patternFill patternType="solid">
        <fgColor indexed="22"/>
        <bgColor indexed="64"/>
      </patternFill>
    </fill>
    <fill>
      <patternFill patternType="solid">
        <fgColor rgb="FFFFFF99"/>
        <bgColor indexed="64"/>
      </patternFill>
    </fill>
    <fill>
      <patternFill patternType="solid">
        <fgColor rgb="FFCCFFFF"/>
        <bgColor indexed="64"/>
      </patternFill>
    </fill>
    <fill>
      <patternFill patternType="solid">
        <fgColor indexed="43"/>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s>
  <cellStyleXfs count="8">
    <xf numFmtId="0" fontId="0" fillId="0" borderId="0"/>
    <xf numFmtId="44" fontId="1" fillId="0" borderId="0" applyFont="0" applyFill="0" applyBorder="0" applyAlignment="0" applyProtection="0"/>
    <xf numFmtId="44" fontId="4" fillId="0" borderId="0" applyFont="0" applyFill="0" applyBorder="0" applyAlignment="0" applyProtection="0"/>
    <xf numFmtId="0" fontId="5" fillId="0" borderId="0" applyNumberFormat="0" applyFill="0" applyBorder="0" applyAlignment="0" applyProtection="0">
      <alignment vertical="top"/>
      <protection locked="0"/>
    </xf>
    <xf numFmtId="0" fontId="4" fillId="0" borderId="0"/>
    <xf numFmtId="0" fontId="1" fillId="0" borderId="0"/>
    <xf numFmtId="44" fontId="1" fillId="0" borderId="0" applyFont="0" applyFill="0" applyBorder="0" applyAlignment="0" applyProtection="0"/>
    <xf numFmtId="0" fontId="1" fillId="0" borderId="0"/>
  </cellStyleXfs>
  <cellXfs count="285">
    <xf numFmtId="0" fontId="0" fillId="0" borderId="0" xfId="0"/>
    <xf numFmtId="0" fontId="0" fillId="0" borderId="1" xfId="0" applyBorder="1"/>
    <xf numFmtId="0" fontId="7" fillId="2" borderId="0" xfId="0" applyFont="1" applyFill="1" applyBorder="1" applyAlignment="1"/>
    <xf numFmtId="0" fontId="0" fillId="2" borderId="0" xfId="0" applyFill="1" applyBorder="1" applyAlignment="1">
      <alignment wrapText="1"/>
    </xf>
    <xf numFmtId="0" fontId="0" fillId="2" borderId="0" xfId="0" applyFill="1" applyBorder="1"/>
    <xf numFmtId="0" fontId="0" fillId="2" borderId="5" xfId="0" applyFill="1" applyBorder="1"/>
    <xf numFmtId="0" fontId="0" fillId="2" borderId="5" xfId="0" applyFill="1" applyBorder="1" applyAlignment="1">
      <alignment wrapText="1"/>
    </xf>
    <xf numFmtId="0" fontId="0" fillId="0" borderId="8" xfId="0" applyBorder="1" applyAlignment="1" applyProtection="1">
      <alignment horizontal="center" wrapText="1"/>
      <protection locked="0"/>
    </xf>
    <xf numFmtId="0" fontId="0" fillId="0" borderId="0" xfId="0" applyAlignment="1">
      <alignment wrapText="1"/>
    </xf>
    <xf numFmtId="0" fontId="0" fillId="0" borderId="0" xfId="0" applyAlignment="1">
      <alignment vertical="top" wrapText="1"/>
    </xf>
    <xf numFmtId="0" fontId="0" fillId="3" borderId="0" xfId="0" applyFill="1"/>
    <xf numFmtId="0" fontId="6" fillId="2" borderId="4" xfId="0" applyFont="1" applyFill="1" applyBorder="1"/>
    <xf numFmtId="0" fontId="0" fillId="2" borderId="9"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6" fillId="3" borderId="0" xfId="0" applyFont="1" applyFill="1"/>
    <xf numFmtId="0" fontId="0" fillId="0" borderId="0" xfId="0" applyAlignment="1"/>
    <xf numFmtId="0" fontId="0" fillId="0" borderId="0" xfId="0" applyFill="1" applyBorder="1"/>
    <xf numFmtId="0" fontId="0" fillId="2" borderId="4" xfId="0" applyFill="1" applyBorder="1" applyAlignment="1">
      <alignment wrapText="1"/>
    </xf>
    <xf numFmtId="0" fontId="4" fillId="0" borderId="1" xfId="0" applyFont="1" applyBorder="1"/>
    <xf numFmtId="0" fontId="0" fillId="0" borderId="0" xfId="0" applyBorder="1"/>
    <xf numFmtId="0" fontId="4" fillId="0" borderId="0" xfId="0" applyFont="1"/>
    <xf numFmtId="0" fontId="4" fillId="0" borderId="0" xfId="0" applyFont="1" applyFill="1" applyBorder="1"/>
    <xf numFmtId="0" fontId="0" fillId="4" borderId="0" xfId="0" applyFill="1"/>
    <xf numFmtId="0" fontId="13" fillId="0" borderId="1" xfId="0" applyFont="1" applyFill="1" applyBorder="1" applyAlignment="1" applyProtection="1">
      <alignment horizontal="center" vertical="center" wrapText="1"/>
      <protection locked="0"/>
    </xf>
    <xf numFmtId="0" fontId="4" fillId="0" borderId="1" xfId="0" applyFont="1" applyBorder="1" applyProtection="1">
      <protection locked="0"/>
    </xf>
    <xf numFmtId="0" fontId="0" fillId="0" borderId="0" xfId="0" applyAlignment="1">
      <alignment horizontal="center"/>
    </xf>
    <xf numFmtId="0" fontId="3" fillId="0" borderId="0" xfId="0" applyFont="1" applyFill="1" applyBorder="1"/>
    <xf numFmtId="38" fontId="3" fillId="0" borderId="0" xfId="0" applyNumberFormat="1" applyFont="1" applyFill="1" applyBorder="1"/>
    <xf numFmtId="165" fontId="12" fillId="0" borderId="0" xfId="1" applyNumberFormat="1" applyFont="1" applyFill="1" applyBorder="1"/>
    <xf numFmtId="0" fontId="4" fillId="2" borderId="4" xfId="0" applyFont="1" applyFill="1" applyBorder="1"/>
    <xf numFmtId="0" fontId="4" fillId="2" borderId="0" xfId="0" applyFont="1" applyFill="1" applyBorder="1"/>
    <xf numFmtId="0" fontId="5" fillId="0" borderId="0" xfId="3" applyAlignment="1" applyProtection="1"/>
    <xf numFmtId="0" fontId="0" fillId="0" borderId="0" xfId="0"/>
    <xf numFmtId="0" fontId="0" fillId="0" borderId="0" xfId="0"/>
    <xf numFmtId="0" fontId="0" fillId="0" borderId="0" xfId="0"/>
    <xf numFmtId="0" fontId="5" fillId="2" borderId="5" xfId="3" applyFill="1" applyBorder="1" applyAlignment="1" applyProtection="1">
      <alignment wrapText="1"/>
    </xf>
    <xf numFmtId="0" fontId="18" fillId="0" borderId="0" xfId="0" applyFont="1" applyAlignment="1">
      <alignment horizontal="center"/>
    </xf>
    <xf numFmtId="0" fontId="0" fillId="0" borderId="0" xfId="0"/>
    <xf numFmtId="0" fontId="4" fillId="2" borderId="7" xfId="0" applyFont="1" applyFill="1" applyBorder="1" applyAlignment="1">
      <alignment wrapText="1"/>
    </xf>
    <xf numFmtId="49" fontId="4" fillId="2" borderId="4" xfId="0" applyNumberFormat="1" applyFont="1" applyFill="1" applyBorder="1" applyAlignment="1" applyProtection="1">
      <alignment horizontal="right" vertical="top" wrapText="1"/>
    </xf>
    <xf numFmtId="0" fontId="14" fillId="0" borderId="0" xfId="3" applyFont="1" applyAlignment="1" applyProtection="1"/>
    <xf numFmtId="0" fontId="0" fillId="0" borderId="0" xfId="0" applyAlignment="1">
      <alignment wrapText="1"/>
    </xf>
    <xf numFmtId="0" fontId="0" fillId="0" borderId="0" xfId="0"/>
    <xf numFmtId="0" fontId="0" fillId="0" borderId="0" xfId="0"/>
    <xf numFmtId="0" fontId="3" fillId="0" borderId="0" xfId="0" applyFont="1"/>
    <xf numFmtId="0" fontId="2" fillId="5" borderId="1" xfId="0" applyFont="1" applyFill="1" applyBorder="1" applyAlignment="1" applyProtection="1">
      <alignment horizontal="center" wrapText="1"/>
      <protection locked="0"/>
    </xf>
    <xf numFmtId="49" fontId="4" fillId="2" borderId="2" xfId="0" applyNumberFormat="1" applyFont="1" applyFill="1" applyBorder="1" applyAlignment="1" applyProtection="1">
      <alignment horizontal="right" vertical="top" wrapText="1"/>
    </xf>
    <xf numFmtId="0" fontId="4" fillId="2" borderId="0" xfId="0" applyFont="1" applyFill="1"/>
    <xf numFmtId="0" fontId="0" fillId="2" borderId="0" xfId="0" applyFill="1"/>
    <xf numFmtId="0" fontId="7" fillId="2" borderId="0" xfId="0" applyFont="1" applyFill="1" applyBorder="1"/>
    <xf numFmtId="0" fontId="19" fillId="0" borderId="1" xfId="0" applyFont="1" applyBorder="1" applyAlignment="1" applyProtection="1">
      <alignment horizontal="center" vertical="top"/>
      <protection locked="0"/>
    </xf>
    <xf numFmtId="0" fontId="9" fillId="0" borderId="0" xfId="0" applyFont="1"/>
    <xf numFmtId="0" fontId="7" fillId="0" borderId="0" xfId="0" applyFont="1"/>
    <xf numFmtId="0" fontId="0" fillId="0" borderId="0" xfId="0" applyFill="1"/>
    <xf numFmtId="0" fontId="0" fillId="0" borderId="0" xfId="0" applyFill="1" applyAlignment="1">
      <alignment horizontal="center"/>
    </xf>
    <xf numFmtId="0" fontId="4" fillId="0" borderId="1" xfId="0" applyFont="1" applyBorder="1" applyAlignment="1" applyProtection="1">
      <alignment vertical="center" wrapText="1"/>
      <protection locked="0"/>
    </xf>
    <xf numFmtId="166" fontId="0" fillId="0" borderId="12" xfId="0" applyNumberFormat="1" applyBorder="1" applyAlignment="1" applyProtection="1">
      <alignment horizontal="center" wrapText="1"/>
      <protection locked="0"/>
    </xf>
    <xf numFmtId="14" fontId="0" fillId="4" borderId="0" xfId="0" applyNumberFormat="1" applyFill="1"/>
    <xf numFmtId="0" fontId="0" fillId="0" borderId="0" xfId="0"/>
    <xf numFmtId="0" fontId="0" fillId="0" borderId="0" xfId="0"/>
    <xf numFmtId="49" fontId="4" fillId="2" borderId="0" xfId="0" applyNumberFormat="1" applyFont="1" applyFill="1" applyBorder="1" applyAlignment="1" applyProtection="1">
      <alignment horizontal="left" vertical="top" wrapText="1"/>
    </xf>
    <xf numFmtId="0" fontId="6" fillId="3" borderId="7" xfId="0" applyFont="1" applyFill="1" applyBorder="1"/>
    <xf numFmtId="0" fontId="0" fillId="3" borderId="7" xfId="0" applyFill="1" applyBorder="1"/>
    <xf numFmtId="49" fontId="4" fillId="2" borderId="4" xfId="0" applyNumberFormat="1" applyFont="1" applyFill="1" applyBorder="1" applyAlignment="1" applyProtection="1">
      <alignment horizontal="left" vertical="top"/>
    </xf>
    <xf numFmtId="49" fontId="4" fillId="2" borderId="0" xfId="0" applyNumberFormat="1" applyFont="1" applyFill="1" applyBorder="1" applyAlignment="1" applyProtection="1">
      <alignment horizontal="left" vertical="top"/>
    </xf>
    <xf numFmtId="49" fontId="10" fillId="2" borderId="5" xfId="0" applyNumberFormat="1" applyFont="1" applyFill="1" applyBorder="1" applyAlignment="1" applyProtection="1">
      <alignment horizontal="right" vertical="top"/>
    </xf>
    <xf numFmtId="0" fontId="4" fillId="5" borderId="7" xfId="0" applyFont="1" applyFill="1" applyBorder="1" applyAlignment="1" applyProtection="1">
      <protection locked="0"/>
    </xf>
    <xf numFmtId="1" fontId="4" fillId="0" borderId="1" xfId="0" applyNumberFormat="1" applyFont="1" applyFill="1" applyBorder="1" applyAlignment="1" applyProtection="1">
      <alignment horizontal="center" vertical="center" wrapText="1"/>
      <protection locked="0"/>
    </xf>
    <xf numFmtId="0" fontId="6" fillId="3" borderId="13" xfId="0" applyFont="1" applyFill="1" applyBorder="1"/>
    <xf numFmtId="0" fontId="4" fillId="0" borderId="1" xfId="0" applyFont="1" applyFill="1" applyBorder="1" applyAlignment="1" applyProtection="1">
      <alignment horizontal="left" vertical="center" wrapText="1"/>
      <protection locked="0"/>
    </xf>
    <xf numFmtId="164" fontId="4" fillId="0" borderId="1" xfId="0" applyNumberFormat="1" applyFont="1" applyFill="1" applyBorder="1" applyAlignment="1" applyProtection="1">
      <alignment horizontal="center"/>
      <protection locked="0"/>
    </xf>
    <xf numFmtId="0" fontId="0" fillId="3" borderId="13" xfId="0" applyFill="1" applyBorder="1"/>
    <xf numFmtId="0" fontId="4" fillId="5" borderId="15" xfId="3" applyFont="1" applyFill="1" applyBorder="1" applyAlignment="1" applyProtection="1"/>
    <xf numFmtId="0" fontId="4" fillId="5" borderId="7" xfId="0" applyFont="1" applyFill="1" applyBorder="1" applyAlignment="1" applyProtection="1">
      <alignment wrapText="1"/>
      <protection locked="0"/>
    </xf>
    <xf numFmtId="0" fontId="4" fillId="0" borderId="0" xfId="0" applyFont="1" applyAlignment="1">
      <alignment wrapText="1"/>
    </xf>
    <xf numFmtId="0" fontId="0" fillId="0" borderId="0" xfId="0" applyAlignment="1">
      <alignment wrapText="1"/>
    </xf>
    <xf numFmtId="0" fontId="0" fillId="0" borderId="0" xfId="0"/>
    <xf numFmtId="0" fontId="2" fillId="0" borderId="0" xfId="0" applyFont="1" applyAlignment="1">
      <alignment horizontal="center"/>
    </xf>
    <xf numFmtId="0" fontId="0" fillId="0" borderId="1" xfId="0" applyBorder="1" applyAlignment="1" applyProtection="1">
      <alignment horizontal="center" wrapText="1"/>
      <protection locked="0"/>
    </xf>
    <xf numFmtId="0" fontId="0" fillId="0" borderId="0" xfId="0" applyAlignment="1" applyProtection="1">
      <alignment horizontal="center" wrapText="1"/>
      <protection locked="0"/>
    </xf>
    <xf numFmtId="0" fontId="0" fillId="0" borderId="1" xfId="0" applyBorder="1" applyAlignment="1" applyProtection="1">
      <alignment horizontal="center"/>
      <protection locked="0"/>
    </xf>
    <xf numFmtId="0" fontId="0" fillId="0" borderId="0" xfId="0" applyAlignment="1" applyProtection="1">
      <alignment horizontal="center"/>
      <protection locked="0"/>
    </xf>
    <xf numFmtId="0" fontId="0" fillId="2" borderId="7" xfId="0" applyFill="1" applyBorder="1" applyAlignment="1">
      <alignment horizontal="center" wrapText="1"/>
    </xf>
    <xf numFmtId="0" fontId="8" fillId="0" borderId="0" xfId="0" applyFont="1" applyAlignment="1">
      <alignment horizontal="center"/>
    </xf>
    <xf numFmtId="0" fontId="0" fillId="0" borderId="0" xfId="0"/>
    <xf numFmtId="0" fontId="1" fillId="0" borderId="0" xfId="0" applyFont="1"/>
    <xf numFmtId="0" fontId="0" fillId="0" borderId="0" xfId="0"/>
    <xf numFmtId="0" fontId="0" fillId="0" borderId="0" xfId="0"/>
    <xf numFmtId="0" fontId="25" fillId="0" borderId="0" xfId="0" applyFont="1" applyAlignment="1">
      <alignment horizontal="center"/>
    </xf>
    <xf numFmtId="0" fontId="26" fillId="0" borderId="0" xfId="0" applyFont="1" applyAlignment="1">
      <alignment horizontal="center"/>
    </xf>
    <xf numFmtId="0" fontId="8" fillId="0" borderId="0" xfId="0" applyFont="1" applyAlignment="1">
      <alignment horizontal="center"/>
    </xf>
    <xf numFmtId="0" fontId="6" fillId="0" borderId="0" xfId="0" applyFont="1"/>
    <xf numFmtId="0" fontId="3" fillId="0" borderId="0" xfId="0" applyFont="1"/>
    <xf numFmtId="0" fontId="14" fillId="0" borderId="0" xfId="3" applyFont="1" applyAlignment="1" applyProtection="1">
      <alignment horizontal="center"/>
    </xf>
    <xf numFmtId="0" fontId="1" fillId="0" borderId="0" xfId="0" applyFont="1" applyAlignment="1">
      <alignment wrapText="1"/>
    </xf>
    <xf numFmtId="0" fontId="0" fillId="0" borderId="0" xfId="0" applyAlignment="1">
      <alignment wrapText="1"/>
    </xf>
    <xf numFmtId="0" fontId="3" fillId="0" borderId="0" xfId="0" applyFont="1" applyAlignment="1">
      <alignment horizontal="right"/>
    </xf>
    <xf numFmtId="0" fontId="4" fillId="0" borderId="0" xfId="0" applyFont="1" applyAlignment="1">
      <alignment wrapText="1"/>
    </xf>
    <xf numFmtId="0" fontId="1" fillId="0" borderId="0" xfId="0" applyFont="1" applyAlignment="1">
      <alignment vertical="center" wrapText="1"/>
    </xf>
    <xf numFmtId="0" fontId="0" fillId="0" borderId="0" xfId="0" applyAlignment="1">
      <alignment vertical="center" wrapText="1"/>
    </xf>
    <xf numFmtId="0" fontId="4" fillId="0" borderId="0" xfId="0" applyFont="1" applyAlignment="1">
      <alignment vertical="center" wrapText="1"/>
    </xf>
    <xf numFmtId="0" fontId="3" fillId="0" borderId="0" xfId="0" applyFont="1" applyAlignment="1">
      <alignment vertical="center" wrapText="1"/>
    </xf>
    <xf numFmtId="0" fontId="14" fillId="0" borderId="0" xfId="3" applyFont="1" applyAlignment="1" applyProtection="1">
      <alignment horizontal="center" vertical="center" wrapText="1"/>
    </xf>
    <xf numFmtId="0" fontId="14" fillId="0" borderId="0" xfId="3" applyFont="1" applyAlignment="1" applyProtection="1"/>
    <xf numFmtId="167" fontId="0" fillId="0" borderId="7" xfId="0" applyNumberFormat="1" applyBorder="1" applyAlignment="1" applyProtection="1">
      <alignment horizontal="left"/>
      <protection locked="0"/>
    </xf>
    <xf numFmtId="0" fontId="22" fillId="0" borderId="0" xfId="0" applyFont="1" applyAlignment="1" applyProtection="1">
      <alignment wrapText="1"/>
    </xf>
    <xf numFmtId="0" fontId="24" fillId="0" borderId="0" xfId="0" applyFont="1" applyAlignment="1" applyProtection="1">
      <alignment wrapText="1"/>
    </xf>
    <xf numFmtId="0" fontId="22" fillId="0" borderId="0" xfId="0" applyFont="1" applyProtection="1"/>
    <xf numFmtId="49" fontId="4" fillId="2" borderId="4" xfId="0" applyNumberFormat="1" applyFont="1" applyFill="1" applyBorder="1" applyAlignment="1" applyProtection="1">
      <alignment horizontal="left" vertical="top" wrapText="1"/>
    </xf>
    <xf numFmtId="49" fontId="4" fillId="2" borderId="0" xfId="0" applyNumberFormat="1" applyFont="1" applyFill="1" applyBorder="1" applyAlignment="1" applyProtection="1">
      <alignment horizontal="left" vertical="top" wrapText="1"/>
    </xf>
    <xf numFmtId="49" fontId="4" fillId="2" borderId="5" xfId="0" applyNumberFormat="1" applyFont="1" applyFill="1" applyBorder="1" applyAlignment="1" applyProtection="1">
      <alignment horizontal="left" vertical="top" wrapText="1"/>
    </xf>
    <xf numFmtId="0" fontId="4" fillId="0" borderId="7" xfId="0" applyFont="1" applyBorder="1" applyProtection="1">
      <protection locked="0"/>
    </xf>
    <xf numFmtId="0" fontId="0" fillId="0" borderId="7" xfId="0" applyBorder="1" applyProtection="1">
      <protection locked="0"/>
    </xf>
    <xf numFmtId="0" fontId="10" fillId="0" borderId="0" xfId="0" applyFont="1" applyAlignment="1">
      <alignment vertical="center" wrapText="1"/>
    </xf>
    <xf numFmtId="0" fontId="3" fillId="5" borderId="11" xfId="0" applyFont="1" applyFill="1" applyBorder="1" applyAlignment="1">
      <alignment horizontal="left" wrapText="1"/>
    </xf>
    <xf numFmtId="0" fontId="3" fillId="5" borderId="13" xfId="0" applyFont="1" applyFill="1" applyBorder="1" applyAlignment="1">
      <alignment horizontal="left" wrapText="1"/>
    </xf>
    <xf numFmtId="0" fontId="22" fillId="5" borderId="13" xfId="0" applyFont="1" applyFill="1" applyBorder="1" applyAlignment="1">
      <alignment horizontal="left" wrapText="1"/>
    </xf>
    <xf numFmtId="0" fontId="22" fillId="5" borderId="12" xfId="0" applyFont="1" applyFill="1" applyBorder="1" applyAlignment="1">
      <alignment horizontal="left" wrapText="1"/>
    </xf>
    <xf numFmtId="0" fontId="10" fillId="0" borderId="3" xfId="0" applyFont="1" applyBorder="1" applyAlignment="1">
      <alignment vertical="center" wrapText="1"/>
    </xf>
    <xf numFmtId="0" fontId="4" fillId="0" borderId="1" xfId="0" applyFont="1" applyFill="1" applyBorder="1" applyAlignment="1" applyProtection="1">
      <alignment horizontal="left" wrapText="1"/>
      <protection locked="0"/>
    </xf>
    <xf numFmtId="0" fontId="4" fillId="0" borderId="8" xfId="0" applyFont="1" applyFill="1" applyBorder="1" applyAlignment="1" applyProtection="1">
      <alignment horizontal="left" wrapText="1"/>
      <protection locked="0"/>
    </xf>
    <xf numFmtId="0" fontId="3" fillId="5" borderId="1" xfId="0" applyFont="1" applyFill="1" applyBorder="1" applyAlignment="1">
      <alignment horizontal="left" vertical="center" wrapText="1"/>
    </xf>
    <xf numFmtId="0" fontId="1" fillId="5" borderId="1" xfId="0" applyFont="1" applyFill="1" applyBorder="1" applyAlignment="1">
      <alignment horizontal="left" vertical="center" wrapText="1"/>
    </xf>
    <xf numFmtId="0" fontId="1" fillId="5" borderId="14" xfId="0" applyFont="1" applyFill="1" applyBorder="1" applyAlignment="1">
      <alignment horizontal="left" vertical="center" wrapText="1"/>
    </xf>
    <xf numFmtId="0" fontId="1" fillId="5" borderId="15" xfId="0" applyFont="1" applyFill="1" applyBorder="1" applyAlignment="1">
      <alignment horizontal="left" vertical="center" wrapText="1"/>
    </xf>
    <xf numFmtId="0" fontId="10" fillId="5" borderId="14" xfId="0" applyFont="1" applyFill="1" applyBorder="1" applyAlignment="1">
      <alignment horizontal="left" vertical="center" wrapText="1"/>
    </xf>
    <xf numFmtId="0" fontId="16" fillId="5" borderId="14" xfId="0" applyFont="1" applyFill="1" applyBorder="1" applyAlignment="1">
      <alignment horizontal="left" vertical="center" wrapText="1"/>
    </xf>
    <xf numFmtId="168" fontId="3" fillId="0" borderId="1" xfId="0" applyNumberFormat="1" applyFont="1" applyFill="1" applyBorder="1" applyAlignment="1" applyProtection="1">
      <alignment horizontal="right" wrapText="1"/>
      <protection locked="0"/>
    </xf>
    <xf numFmtId="0" fontId="4" fillId="5" borderId="1" xfId="0" applyFont="1" applyFill="1" applyBorder="1" applyAlignment="1">
      <alignment horizontal="left" wrapText="1"/>
    </xf>
    <xf numFmtId="0" fontId="3" fillId="5" borderId="1" xfId="0" applyFont="1" applyFill="1" applyBorder="1" applyAlignment="1">
      <alignment horizontal="left" wrapText="1"/>
    </xf>
    <xf numFmtId="0" fontId="3" fillId="2" borderId="1" xfId="0" applyFont="1" applyFill="1" applyBorder="1" applyAlignment="1">
      <alignment horizontal="center" wrapText="1"/>
    </xf>
    <xf numFmtId="0" fontId="3" fillId="0" borderId="1" xfId="0" applyFont="1" applyBorder="1" applyAlignment="1">
      <alignment horizontal="center" wrapText="1"/>
    </xf>
    <xf numFmtId="0" fontId="16" fillId="5" borderId="4" xfId="0" applyFont="1" applyFill="1" applyBorder="1" applyAlignment="1">
      <alignment horizontal="center"/>
    </xf>
    <xf numFmtId="0" fontId="16" fillId="5" borderId="0" xfId="0" applyFont="1" applyFill="1" applyBorder="1" applyAlignment="1">
      <alignment horizontal="center"/>
    </xf>
    <xf numFmtId="0" fontId="16" fillId="5" borderId="5" xfId="0" applyFont="1" applyFill="1" applyBorder="1" applyAlignment="1">
      <alignment horizontal="center"/>
    </xf>
    <xf numFmtId="0" fontId="1" fillId="2" borderId="0" xfId="0" applyFont="1" applyFill="1" applyBorder="1" applyAlignment="1" applyProtection="1">
      <alignment vertical="top" wrapText="1"/>
    </xf>
    <xf numFmtId="0" fontId="4" fillId="2" borderId="0" xfId="0" applyFont="1" applyFill="1" applyBorder="1" applyAlignment="1" applyProtection="1">
      <alignment vertical="top" wrapText="1"/>
    </xf>
    <xf numFmtId="0" fontId="4" fillId="0" borderId="11" xfId="0" applyFont="1" applyFill="1" applyBorder="1" applyAlignment="1" applyProtection="1">
      <alignment horizontal="left" wrapText="1"/>
      <protection locked="0"/>
    </xf>
    <xf numFmtId="0" fontId="4" fillId="0" borderId="13" xfId="0" applyFont="1" applyFill="1" applyBorder="1" applyAlignment="1" applyProtection="1">
      <alignment horizontal="left" wrapText="1"/>
      <protection locked="0"/>
    </xf>
    <xf numFmtId="0" fontId="4" fillId="0" borderId="12" xfId="0" applyFont="1" applyFill="1" applyBorder="1" applyAlignment="1" applyProtection="1">
      <alignment horizontal="left" wrapText="1"/>
      <protection locked="0"/>
    </xf>
    <xf numFmtId="0" fontId="2" fillId="0" borderId="7" xfId="0" applyFont="1" applyBorder="1" applyAlignment="1">
      <alignment horizontal="center"/>
    </xf>
    <xf numFmtId="0" fontId="4" fillId="0" borderId="11" xfId="0" applyFont="1" applyBorder="1" applyAlignment="1" applyProtection="1">
      <alignment vertical="center" wrapText="1"/>
      <protection locked="0"/>
    </xf>
    <xf numFmtId="0" fontId="4" fillId="0" borderId="13" xfId="0" applyFont="1" applyBorder="1" applyAlignment="1" applyProtection="1">
      <alignment vertical="center" wrapText="1"/>
      <protection locked="0"/>
    </xf>
    <xf numFmtId="0" fontId="4" fillId="0" borderId="12" xfId="0" applyFont="1" applyBorder="1" applyAlignment="1" applyProtection="1">
      <alignment vertical="center" wrapText="1"/>
      <protection locked="0"/>
    </xf>
    <xf numFmtId="0" fontId="10" fillId="2" borderId="11" xfId="0" applyFont="1" applyFill="1" applyBorder="1"/>
    <xf numFmtId="0" fontId="10" fillId="2" borderId="13" xfId="0" applyFont="1" applyFill="1" applyBorder="1"/>
    <xf numFmtId="0" fontId="10" fillId="2" borderId="12" xfId="0" applyFont="1" applyFill="1" applyBorder="1"/>
    <xf numFmtId="167" fontId="4" fillId="0" borderId="2" xfId="0" applyNumberFormat="1" applyFont="1" applyBorder="1" applyAlignment="1" applyProtection="1">
      <alignment horizontal="center"/>
      <protection locked="0"/>
    </xf>
    <xf numFmtId="167" fontId="0" fillId="0" borderId="6" xfId="0" applyNumberFormat="1" applyBorder="1" applyAlignment="1" applyProtection="1">
      <alignment horizontal="center"/>
      <protection locked="0"/>
    </xf>
    <xf numFmtId="167" fontId="0" fillId="0" borderId="9" xfId="0" applyNumberFormat="1" applyBorder="1" applyAlignment="1" applyProtection="1">
      <alignment horizontal="center"/>
      <protection locked="0"/>
    </xf>
    <xf numFmtId="167" fontId="0" fillId="0" borderId="10" xfId="0" applyNumberFormat="1" applyBorder="1" applyAlignment="1" applyProtection="1">
      <alignment horizontal="center"/>
      <protection locked="0"/>
    </xf>
    <xf numFmtId="0" fontId="3" fillId="2" borderId="0" xfId="0" applyFont="1" applyFill="1" applyAlignment="1">
      <alignment wrapText="1"/>
    </xf>
    <xf numFmtId="0" fontId="4" fillId="2" borderId="0" xfId="0" applyFont="1" applyFill="1" applyBorder="1" applyAlignment="1">
      <alignment horizontal="right"/>
    </xf>
    <xf numFmtId="0" fontId="4" fillId="2" borderId="5" xfId="0" applyFont="1" applyFill="1" applyBorder="1" applyAlignment="1">
      <alignment horizontal="right"/>
    </xf>
    <xf numFmtId="0" fontId="21" fillId="0" borderId="4" xfId="0" applyFont="1" applyBorder="1" applyAlignment="1">
      <alignment horizontal="center" vertical="center" wrapText="1"/>
    </xf>
    <xf numFmtId="0" fontId="21" fillId="0" borderId="0" xfId="0" applyFont="1" applyBorder="1" applyAlignment="1">
      <alignment horizontal="center" vertical="center" wrapText="1"/>
    </xf>
    <xf numFmtId="0" fontId="21" fillId="0" borderId="7" xfId="0" applyFont="1" applyBorder="1" applyAlignment="1">
      <alignment horizontal="center" vertical="center" wrapText="1"/>
    </xf>
    <xf numFmtId="0" fontId="4" fillId="5" borderId="11" xfId="0" applyFont="1" applyFill="1" applyBorder="1" applyAlignment="1" applyProtection="1">
      <alignment wrapText="1"/>
      <protection locked="0"/>
    </xf>
    <xf numFmtId="0" fontId="4" fillId="5" borderId="13" xfId="0" applyFont="1" applyFill="1" applyBorder="1" applyAlignment="1" applyProtection="1">
      <alignment wrapText="1"/>
      <protection locked="0"/>
    </xf>
    <xf numFmtId="0" fontId="5" fillId="0" borderId="11" xfId="3" applyNumberFormat="1" applyFill="1" applyBorder="1" applyAlignment="1" applyProtection="1">
      <alignment vertical="center" wrapText="1"/>
      <protection locked="0"/>
    </xf>
    <xf numFmtId="0" fontId="9" fillId="0" borderId="13" xfId="0" applyNumberFormat="1" applyFont="1" applyFill="1" applyBorder="1" applyAlignment="1" applyProtection="1">
      <alignment vertical="center" wrapText="1"/>
      <protection locked="0"/>
    </xf>
    <xf numFmtId="0" fontId="9" fillId="0" borderId="12" xfId="0" applyNumberFormat="1" applyFont="1" applyFill="1" applyBorder="1" applyAlignment="1" applyProtection="1">
      <alignment vertical="center" wrapText="1"/>
      <protection locked="0"/>
    </xf>
    <xf numFmtId="0" fontId="0" fillId="0" borderId="11" xfId="0" applyBorder="1" applyAlignment="1" applyProtection="1">
      <alignment horizontal="left" vertical="center" wrapText="1"/>
      <protection locked="0"/>
    </xf>
    <xf numFmtId="0" fontId="0" fillId="0" borderId="12" xfId="0" applyBorder="1" applyAlignment="1" applyProtection="1">
      <alignment horizontal="left" vertical="center" wrapText="1"/>
      <protection locked="0"/>
    </xf>
    <xf numFmtId="0" fontId="4" fillId="0" borderId="9"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10" xfId="0" applyFont="1" applyBorder="1" applyAlignment="1" applyProtection="1">
      <alignment vertical="center" wrapText="1"/>
      <protection locked="0"/>
    </xf>
    <xf numFmtId="0" fontId="6" fillId="3" borderId="13" xfId="0" applyFont="1" applyFill="1" applyBorder="1"/>
    <xf numFmtId="0" fontId="0" fillId="2" borderId="11" xfId="0" applyFill="1" applyBorder="1"/>
    <xf numFmtId="0" fontId="0" fillId="2" borderId="13" xfId="0" applyFill="1" applyBorder="1"/>
    <xf numFmtId="0" fontId="4" fillId="2" borderId="2" xfId="0" applyFont="1" applyFill="1" applyBorder="1"/>
    <xf numFmtId="0" fontId="4" fillId="2" borderId="3" xfId="0" applyFont="1" applyFill="1" applyBorder="1"/>
    <xf numFmtId="0" fontId="4" fillId="2" borderId="11" xfId="0" applyFont="1" applyFill="1" applyBorder="1"/>
    <xf numFmtId="0" fontId="4" fillId="2" borderId="13" xfId="0" applyFont="1" applyFill="1" applyBorder="1"/>
    <xf numFmtId="0" fontId="1" fillId="2" borderId="0" xfId="0" applyFont="1" applyFill="1" applyBorder="1"/>
    <xf numFmtId="0" fontId="4" fillId="2" borderId="0" xfId="0" applyFont="1" applyFill="1" applyBorder="1"/>
    <xf numFmtId="49" fontId="4" fillId="0" borderId="11" xfId="3" applyNumberFormat="1" applyFont="1" applyFill="1" applyBorder="1" applyAlignment="1" applyProtection="1">
      <alignment horizontal="center"/>
      <protection locked="0"/>
    </xf>
    <xf numFmtId="49" fontId="4" fillId="0" borderId="12" xfId="3" applyNumberFormat="1" applyFont="1" applyFill="1" applyBorder="1" applyAlignment="1" applyProtection="1">
      <alignment horizontal="center"/>
      <protection locked="0"/>
    </xf>
    <xf numFmtId="0" fontId="4" fillId="2" borderId="6" xfId="0" applyFont="1" applyFill="1" applyBorder="1"/>
    <xf numFmtId="0" fontId="4" fillId="5" borderId="3" xfId="0" applyFont="1" applyFill="1" applyBorder="1" applyAlignment="1">
      <alignment horizontal="left" vertical="top" wrapText="1"/>
    </xf>
    <xf numFmtId="0" fontId="15" fillId="5" borderId="3" xfId="0" applyFont="1" applyFill="1" applyBorder="1" applyAlignment="1">
      <alignment horizontal="left" vertical="top" wrapText="1"/>
    </xf>
    <xf numFmtId="0" fontId="15" fillId="5" borderId="6" xfId="0" applyFont="1" applyFill="1" applyBorder="1" applyAlignment="1">
      <alignment horizontal="left" vertical="top" wrapText="1"/>
    </xf>
    <xf numFmtId="0" fontId="4" fillId="2" borderId="0" xfId="0" applyFont="1" applyFill="1" applyBorder="1" applyAlignment="1" applyProtection="1">
      <alignment vertical="center" wrapText="1"/>
    </xf>
    <xf numFmtId="0" fontId="4" fillId="2" borderId="5" xfId="0" applyFont="1" applyFill="1" applyBorder="1" applyAlignment="1" applyProtection="1">
      <alignment vertical="center" wrapText="1"/>
    </xf>
    <xf numFmtId="167" fontId="4" fillId="0" borderId="11" xfId="0" applyNumberFormat="1" applyFont="1" applyFill="1" applyBorder="1" applyAlignment="1" applyProtection="1">
      <alignment horizontal="center" vertical="top" wrapText="1"/>
      <protection locked="0"/>
    </xf>
    <xf numFmtId="167" fontId="4" fillId="0" borderId="13" xfId="0" applyNumberFormat="1" applyFont="1" applyFill="1" applyBorder="1" applyAlignment="1" applyProtection="1">
      <alignment horizontal="center" vertical="top" wrapText="1"/>
      <protection locked="0"/>
    </xf>
    <xf numFmtId="167" fontId="4" fillId="0" borderId="12" xfId="0" applyNumberFormat="1" applyFont="1" applyFill="1" applyBorder="1" applyAlignment="1" applyProtection="1">
      <alignment horizontal="center" vertical="top" wrapText="1"/>
      <protection locked="0"/>
    </xf>
    <xf numFmtId="49" fontId="4" fillId="0" borderId="11" xfId="0" applyNumberFormat="1" applyFont="1" applyFill="1" applyBorder="1" applyAlignment="1" applyProtection="1">
      <alignment horizontal="left" vertical="top"/>
      <protection locked="0"/>
    </xf>
    <xf numFmtId="49" fontId="4" fillId="0" borderId="13" xfId="0" applyNumberFormat="1" applyFont="1" applyFill="1" applyBorder="1" applyAlignment="1" applyProtection="1">
      <alignment horizontal="left" vertical="top"/>
      <protection locked="0"/>
    </xf>
    <xf numFmtId="49" fontId="4" fillId="0" borderId="12" xfId="0" applyNumberFormat="1" applyFont="1" applyFill="1" applyBorder="1" applyAlignment="1" applyProtection="1">
      <alignment horizontal="left" vertical="top"/>
      <protection locked="0"/>
    </xf>
    <xf numFmtId="0" fontId="20" fillId="2" borderId="0" xfId="0" applyNumberFormat="1" applyFont="1" applyFill="1" applyBorder="1" applyAlignment="1" applyProtection="1">
      <alignment horizontal="center" vertical="top" wrapText="1"/>
    </xf>
    <xf numFmtId="0" fontId="0" fillId="2" borderId="0" xfId="0" applyFill="1" applyBorder="1" applyAlignment="1">
      <alignment horizontal="center" wrapText="1"/>
    </xf>
    <xf numFmtId="0" fontId="4" fillId="5" borderId="9"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4" fillId="0" borderId="11" xfId="0" applyFont="1" applyBorder="1" applyAlignment="1" applyProtection="1">
      <alignment vertical="top" wrapText="1"/>
      <protection locked="0"/>
    </xf>
    <xf numFmtId="0" fontId="0" fillId="0" borderId="13" xfId="0" applyBorder="1" applyAlignment="1" applyProtection="1">
      <alignment vertical="top" wrapText="1"/>
      <protection locked="0"/>
    </xf>
    <xf numFmtId="0" fontId="0" fillId="0" borderId="12" xfId="0" applyBorder="1" applyAlignment="1" applyProtection="1">
      <alignment vertical="top" wrapText="1"/>
      <protection locked="0"/>
    </xf>
    <xf numFmtId="0" fontId="10" fillId="2" borderId="4" xfId="0" applyFont="1" applyFill="1" applyBorder="1" applyAlignment="1">
      <alignment wrapText="1"/>
    </xf>
    <xf numFmtId="0" fontId="10" fillId="2" borderId="0" xfId="0" applyFont="1" applyFill="1" applyBorder="1" applyAlignment="1">
      <alignment wrapText="1"/>
    </xf>
    <xf numFmtId="0" fontId="10" fillId="2" borderId="5" xfId="0" applyFont="1" applyFill="1" applyBorder="1" applyAlignment="1">
      <alignment wrapText="1"/>
    </xf>
    <xf numFmtId="0" fontId="4" fillId="0" borderId="11" xfId="0" applyFont="1" applyBorder="1" applyAlignment="1" applyProtection="1">
      <alignment horizontal="center" wrapText="1"/>
      <protection locked="0"/>
    </xf>
    <xf numFmtId="0" fontId="0" fillId="0" borderId="13" xfId="0" applyBorder="1" applyAlignment="1" applyProtection="1">
      <alignment horizontal="center" wrapText="1"/>
      <protection locked="0"/>
    </xf>
    <xf numFmtId="0" fontId="4" fillId="2" borderId="7" xfId="0" applyFont="1" applyFill="1" applyBorder="1" applyAlignment="1">
      <alignment wrapText="1"/>
    </xf>
    <xf numFmtId="0" fontId="4" fillId="0" borderId="2"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2" xfId="0" applyBorder="1" applyAlignment="1" applyProtection="1">
      <alignment vertical="center" wrapText="1"/>
      <protection locked="0"/>
    </xf>
    <xf numFmtId="49" fontId="4" fillId="5" borderId="0" xfId="0" applyNumberFormat="1" applyFont="1" applyFill="1" applyBorder="1" applyAlignment="1" applyProtection="1">
      <alignment horizontal="right" vertical="center" wrapText="1"/>
      <protection locked="0"/>
    </xf>
    <xf numFmtId="49" fontId="4" fillId="5" borderId="5" xfId="0" applyNumberFormat="1" applyFont="1" applyFill="1" applyBorder="1" applyAlignment="1" applyProtection="1">
      <alignment horizontal="right" vertical="center" wrapText="1"/>
      <protection locked="0"/>
    </xf>
    <xf numFmtId="0" fontId="20" fillId="5" borderId="7" xfId="0" applyFont="1" applyFill="1" applyBorder="1" applyAlignment="1" applyProtection="1"/>
    <xf numFmtId="0" fontId="20" fillId="5" borderId="10" xfId="0" applyFont="1" applyFill="1" applyBorder="1" applyAlignment="1" applyProtection="1"/>
    <xf numFmtId="0" fontId="0" fillId="0" borderId="6" xfId="0" applyBorder="1" applyAlignment="1" applyProtection="1">
      <alignment vertical="center" wrapText="1"/>
      <protection locked="0"/>
    </xf>
    <xf numFmtId="0" fontId="4" fillId="2" borderId="7" xfId="0" applyFont="1" applyFill="1" applyBorder="1" applyAlignment="1">
      <alignment horizontal="center" wrapText="1"/>
    </xf>
    <xf numFmtId="0" fontId="0" fillId="2" borderId="7" xfId="0" applyFill="1" applyBorder="1" applyAlignment="1">
      <alignment horizontal="center" wrapText="1"/>
    </xf>
    <xf numFmtId="0" fontId="4" fillId="0" borderId="11" xfId="0" applyFont="1" applyBorder="1" applyAlignment="1" applyProtection="1">
      <alignment wrapText="1"/>
      <protection locked="0"/>
    </xf>
    <xf numFmtId="0" fontId="0" fillId="0" borderId="12" xfId="0" applyBorder="1" applyAlignment="1" applyProtection="1">
      <alignment wrapText="1"/>
      <protection locked="0"/>
    </xf>
    <xf numFmtId="0" fontId="4" fillId="0" borderId="1" xfId="0" applyFont="1" applyBorder="1" applyAlignment="1" applyProtection="1">
      <alignment wrapText="1"/>
      <protection locked="0"/>
    </xf>
    <xf numFmtId="0" fontId="0" fillId="0" borderId="1" xfId="0" applyBorder="1" applyAlignment="1" applyProtection="1">
      <alignment wrapText="1"/>
      <protection locked="0"/>
    </xf>
    <xf numFmtId="168" fontId="3" fillId="4" borderId="12" xfId="0" applyNumberFormat="1" applyFont="1" applyFill="1" applyBorder="1" applyAlignment="1">
      <alignment horizontal="right" wrapText="1"/>
    </xf>
    <xf numFmtId="168" fontId="3" fillId="4" borderId="1" xfId="0" applyNumberFormat="1" applyFont="1" applyFill="1" applyBorder="1" applyAlignment="1">
      <alignment horizontal="right" wrapText="1"/>
    </xf>
    <xf numFmtId="168" fontId="27" fillId="4" borderId="8" xfId="0" applyNumberFormat="1" applyFont="1" applyFill="1" applyBorder="1" applyAlignment="1">
      <alignment horizontal="right" wrapText="1"/>
    </xf>
    <xf numFmtId="0" fontId="16" fillId="5" borderId="9" xfId="0" applyFont="1" applyFill="1" applyBorder="1" applyAlignment="1">
      <alignment horizontal="center"/>
    </xf>
    <xf numFmtId="0" fontId="16" fillId="5" borderId="7" xfId="0" applyFont="1" applyFill="1" applyBorder="1" applyAlignment="1">
      <alignment horizontal="center"/>
    </xf>
    <xf numFmtId="0" fontId="16" fillId="5" borderId="10" xfId="0" applyFont="1" applyFill="1" applyBorder="1" applyAlignment="1">
      <alignment horizontal="center"/>
    </xf>
    <xf numFmtId="168" fontId="3" fillId="0" borderId="11" xfId="0" applyNumberFormat="1" applyFont="1" applyFill="1" applyBorder="1" applyAlignment="1" applyProtection="1">
      <alignment horizontal="right" wrapText="1"/>
      <protection locked="0"/>
    </xf>
    <xf numFmtId="168" fontId="3" fillId="0" borderId="12" xfId="0" applyNumberFormat="1" applyFont="1" applyFill="1" applyBorder="1" applyAlignment="1" applyProtection="1">
      <alignment horizontal="right" wrapText="1"/>
      <protection locked="0"/>
    </xf>
    <xf numFmtId="0" fontId="10" fillId="5" borderId="1" xfId="0" applyFont="1" applyFill="1" applyBorder="1" applyAlignment="1">
      <alignment horizontal="left" wrapText="1"/>
    </xf>
    <xf numFmtId="0" fontId="4" fillId="0" borderId="4" xfId="0" applyFont="1" applyBorder="1" applyAlignment="1">
      <alignment wrapText="1"/>
    </xf>
    <xf numFmtId="0" fontId="4" fillId="0" borderId="0" xfId="0" applyFont="1" applyAlignment="1">
      <alignment horizontal="left" wrapText="1"/>
    </xf>
    <xf numFmtId="0" fontId="4" fillId="0" borderId="11"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4" fillId="2" borderId="7" xfId="0" applyFont="1" applyFill="1" applyBorder="1"/>
    <xf numFmtId="0" fontId="4" fillId="2" borderId="10" xfId="0" applyFont="1" applyFill="1" applyBorder="1"/>
    <xf numFmtId="0" fontId="4" fillId="5" borderId="3" xfId="3" applyFont="1" applyFill="1" applyBorder="1" applyAlignment="1" applyProtection="1"/>
    <xf numFmtId="0" fontId="4" fillId="5" borderId="6" xfId="3" applyFont="1" applyFill="1" applyBorder="1" applyAlignment="1" applyProtection="1"/>
    <xf numFmtId="0" fontId="4" fillId="0" borderId="1" xfId="0" applyFont="1" applyBorder="1" applyAlignment="1" applyProtection="1">
      <alignment horizontal="left" vertical="center" wrapText="1"/>
      <protection locked="0"/>
    </xf>
    <xf numFmtId="0" fontId="4" fillId="2" borderId="2" xfId="0" applyFont="1" applyFill="1" applyBorder="1" applyAlignment="1">
      <alignment wrapText="1"/>
    </xf>
    <xf numFmtId="0" fontId="0" fillId="2" borderId="3" xfId="0" applyFill="1" applyBorder="1" applyAlignment="1">
      <alignment wrapText="1"/>
    </xf>
    <xf numFmtId="0" fontId="0" fillId="2" borderId="6" xfId="0" applyFill="1" applyBorder="1" applyAlignment="1">
      <alignment wrapText="1"/>
    </xf>
    <xf numFmtId="0" fontId="4" fillId="2" borderId="9" xfId="0" applyFont="1" applyFill="1" applyBorder="1" applyAlignment="1">
      <alignment wrapText="1"/>
    </xf>
    <xf numFmtId="0" fontId="0" fillId="0" borderId="7" xfId="0" applyBorder="1" applyAlignment="1">
      <alignment wrapText="1"/>
    </xf>
    <xf numFmtId="0" fontId="4" fillId="5" borderId="12" xfId="0" applyFont="1" applyFill="1" applyBorder="1" applyAlignment="1" applyProtection="1">
      <alignment wrapText="1"/>
      <protection locked="0"/>
    </xf>
    <xf numFmtId="0" fontId="16" fillId="5" borderId="9" xfId="0" applyFont="1" applyFill="1" applyBorder="1" applyAlignment="1">
      <alignment horizontal="center" vertical="center"/>
    </xf>
    <xf numFmtId="0" fontId="16" fillId="5" borderId="7" xfId="0" applyFont="1" applyFill="1" applyBorder="1" applyAlignment="1">
      <alignment horizontal="center" vertical="center"/>
    </xf>
    <xf numFmtId="0" fontId="16" fillId="5" borderId="10" xfId="0" applyFont="1" applyFill="1" applyBorder="1" applyAlignment="1">
      <alignment horizontal="center" vertical="center"/>
    </xf>
    <xf numFmtId="0" fontId="10" fillId="5" borderId="2" xfId="0" applyFont="1" applyFill="1" applyBorder="1" applyAlignment="1">
      <alignment horizontal="left" vertical="center"/>
    </xf>
    <xf numFmtId="0" fontId="10" fillId="5" borderId="3" xfId="0" applyFont="1" applyFill="1" applyBorder="1" applyAlignment="1">
      <alignment horizontal="left" vertical="center"/>
    </xf>
    <xf numFmtId="0" fontId="10" fillId="5" borderId="6" xfId="0" applyFont="1" applyFill="1" applyBorder="1" applyAlignment="1">
      <alignment horizontal="left" vertical="center"/>
    </xf>
    <xf numFmtId="0" fontId="22" fillId="0" borderId="0" xfId="0" applyFont="1" applyAlignment="1">
      <alignment vertical="center" wrapText="1"/>
    </xf>
    <xf numFmtId="0" fontId="0" fillId="6" borderId="11" xfId="0" applyFill="1" applyBorder="1" applyAlignment="1" applyProtection="1">
      <alignment horizontal="left" vertical="top" wrapText="1"/>
    </xf>
    <xf numFmtId="0" fontId="0" fillId="6" borderId="13" xfId="0" applyFill="1" applyBorder="1" applyAlignment="1" applyProtection="1">
      <alignment horizontal="left" vertical="top" wrapText="1"/>
    </xf>
    <xf numFmtId="0" fontId="0" fillId="6" borderId="12" xfId="0" applyFill="1" applyBorder="1" applyAlignment="1" applyProtection="1">
      <alignment horizontal="left" vertical="top" wrapText="1"/>
    </xf>
    <xf numFmtId="0" fontId="0" fillId="6" borderId="11" xfId="0" applyFill="1" applyBorder="1" applyAlignment="1">
      <alignment horizontal="left" wrapText="1"/>
    </xf>
    <xf numFmtId="0" fontId="0" fillId="6" borderId="13" xfId="0" applyFill="1" applyBorder="1" applyAlignment="1">
      <alignment horizontal="left" wrapText="1"/>
    </xf>
    <xf numFmtId="0" fontId="0" fillId="6" borderId="12" xfId="0" applyFill="1" applyBorder="1" applyAlignment="1">
      <alignment horizontal="left" wrapText="1"/>
    </xf>
    <xf numFmtId="0" fontId="6" fillId="0" borderId="0" xfId="0" applyFont="1" applyAlignment="1">
      <alignment vertical="center" wrapText="1"/>
    </xf>
    <xf numFmtId="0" fontId="0" fillId="0" borderId="0" xfId="0" applyAlignment="1">
      <alignment vertical="top" wrapText="1"/>
    </xf>
    <xf numFmtId="0" fontId="6" fillId="0" borderId="0" xfId="0" applyFont="1" applyAlignment="1">
      <alignment vertical="top" wrapText="1"/>
    </xf>
    <xf numFmtId="0" fontId="4" fillId="0" borderId="0" xfId="0" applyFont="1" applyAlignment="1">
      <alignment vertical="top" wrapText="1"/>
    </xf>
    <xf numFmtId="0" fontId="4" fillId="0" borderId="11" xfId="0" applyFont="1" applyFill="1" applyBorder="1" applyAlignment="1" applyProtection="1">
      <alignment horizontal="left" vertical="top" wrapText="1"/>
      <protection locked="0"/>
    </xf>
    <xf numFmtId="0" fontId="0" fillId="0" borderId="13" xfId="0" applyFill="1" applyBorder="1" applyAlignment="1" applyProtection="1">
      <alignment horizontal="left" vertical="top" wrapText="1"/>
      <protection locked="0"/>
    </xf>
    <xf numFmtId="0" fontId="0" fillId="0" borderId="12" xfId="0" applyFill="1" applyBorder="1" applyAlignment="1" applyProtection="1">
      <alignment horizontal="left" vertical="top" wrapText="1"/>
      <protection locked="0"/>
    </xf>
    <xf numFmtId="0" fontId="0" fillId="2" borderId="0" xfId="0" applyFill="1" applyAlignment="1">
      <alignment horizontal="right" vertical="top" wrapText="1"/>
    </xf>
    <xf numFmtId="0" fontId="0" fillId="0" borderId="0" xfId="0" applyAlignment="1">
      <alignment horizontal="right" wrapText="1"/>
    </xf>
    <xf numFmtId="0" fontId="4" fillId="0" borderId="11" xfId="0" applyFont="1" applyFill="1" applyBorder="1" applyAlignment="1" applyProtection="1">
      <alignment vertical="top" wrapText="1"/>
    </xf>
    <xf numFmtId="0" fontId="0" fillId="0" borderId="13" xfId="0" applyFill="1" applyBorder="1" applyAlignment="1" applyProtection="1">
      <alignment vertical="top" wrapText="1"/>
    </xf>
    <xf numFmtId="0" fontId="0" fillId="0" borderId="12" xfId="0" applyFill="1" applyBorder="1" applyAlignment="1" applyProtection="1">
      <alignment vertical="top" wrapText="1"/>
    </xf>
    <xf numFmtId="0" fontId="4" fillId="0" borderId="11" xfId="0" applyFont="1"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12" xfId="0" applyBorder="1" applyAlignment="1" applyProtection="1">
      <alignment horizontal="left" vertical="top" wrapText="1"/>
      <protection locked="0"/>
    </xf>
    <xf numFmtId="0" fontId="0" fillId="2" borderId="7" xfId="0" applyFill="1" applyBorder="1" applyAlignment="1">
      <alignment wrapText="1"/>
    </xf>
    <xf numFmtId="0" fontId="4" fillId="0" borderId="7" xfId="0" applyFont="1" applyBorder="1" applyAlignment="1" applyProtection="1">
      <alignment wrapText="1"/>
      <protection locked="0"/>
    </xf>
    <xf numFmtId="0" fontId="0" fillId="0" borderId="7" xfId="0" applyBorder="1" applyAlignment="1" applyProtection="1">
      <alignment wrapText="1"/>
      <protection locked="0"/>
    </xf>
    <xf numFmtId="14" fontId="0" fillId="0" borderId="7" xfId="0" applyNumberFormat="1" applyBorder="1" applyAlignment="1" applyProtection="1">
      <alignment horizontal="left" wrapText="1"/>
      <protection locked="0"/>
    </xf>
    <xf numFmtId="0" fontId="0" fillId="0" borderId="7" xfId="0" applyBorder="1" applyAlignment="1" applyProtection="1">
      <alignment horizontal="left" wrapText="1"/>
      <protection locked="0"/>
    </xf>
    <xf numFmtId="0" fontId="0" fillId="0" borderId="11" xfId="0" applyBorder="1" applyAlignment="1" applyProtection="1">
      <alignment horizontal="left" vertical="top" wrapText="1"/>
      <protection locked="0"/>
    </xf>
    <xf numFmtId="0" fontId="1" fillId="2" borderId="2" xfId="0" applyFont="1" applyFill="1" applyBorder="1"/>
    <xf numFmtId="0" fontId="1" fillId="2" borderId="9" xfId="0" applyFont="1" applyFill="1" applyBorder="1"/>
    <xf numFmtId="0" fontId="3" fillId="0" borderId="16" xfId="0" applyFont="1" applyBorder="1" applyAlignment="1">
      <alignment vertical="center" wrapText="1"/>
    </xf>
    <xf numFmtId="0" fontId="3" fillId="0" borderId="0" xfId="0" applyFont="1" applyBorder="1" applyAlignment="1">
      <alignment vertical="center" wrapText="1"/>
    </xf>
    <xf numFmtId="0" fontId="1" fillId="0" borderId="0" xfId="0" applyFont="1" applyAlignment="1">
      <alignment horizontal="left" vertical="center" wrapText="1"/>
    </xf>
    <xf numFmtId="0" fontId="0" fillId="0" borderId="0" xfId="0" applyAlignment="1">
      <alignment horizontal="left" vertical="center" wrapText="1"/>
    </xf>
    <xf numFmtId="0" fontId="1" fillId="0" borderId="0" xfId="5" applyAlignment="1">
      <alignment vertical="center" wrapText="1"/>
    </xf>
    <xf numFmtId="0" fontId="1" fillId="0" borderId="0" xfId="5" applyFont="1" applyAlignment="1">
      <alignment vertical="center" wrapText="1"/>
    </xf>
  </cellXfs>
  <cellStyles count="8">
    <cellStyle name="Currency" xfId="1" builtinId="4"/>
    <cellStyle name="Currency 2" xfId="2" xr:uid="{00000000-0005-0000-0000-000001000000}"/>
    <cellStyle name="Currency 2 2" xfId="6" xr:uid="{A5B7336F-43B5-44BB-BEA3-505E337A9F79}"/>
    <cellStyle name="Hyperlink" xfId="3" builtinId="8"/>
    <cellStyle name="Normal" xfId="0" builtinId="0"/>
    <cellStyle name="Normal 2" xfId="4" xr:uid="{00000000-0005-0000-0000-000004000000}"/>
    <cellStyle name="Normal 2 2" xfId="7" xr:uid="{4A841A75-A4F0-4948-8009-6624D56206A9}"/>
    <cellStyle name="Normal 3" xfId="5" xr:uid="{14335FDA-CEEA-4E1E-A292-1E051A7DFFBE}"/>
  </cellStyles>
  <dxfs count="0"/>
  <tableStyles count="0" defaultTableStyle="TableStyleMedium2" defaultPivotStyle="PivotStyleLight16"/>
  <colors>
    <mruColors>
      <color rgb="FFCCFFFF"/>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19050</xdr:colOff>
      <xdr:row>0</xdr:row>
      <xdr:rowOff>95250</xdr:rowOff>
    </xdr:from>
    <xdr:to>
      <xdr:col>10</xdr:col>
      <xdr:colOff>0</xdr:colOff>
      <xdr:row>4</xdr:row>
      <xdr:rowOff>282575</xdr:rowOff>
    </xdr:to>
    <xdr:pic>
      <xdr:nvPicPr>
        <xdr:cNvPr id="5" name="Picture 4">
          <a:extLst>
            <a:ext uri="{FF2B5EF4-FFF2-40B4-BE49-F238E27FC236}">
              <a16:creationId xmlns:a16="http://schemas.microsoft.com/office/drawing/2014/main" id="{816207FC-FE63-466C-9CC3-4CA78EE9B243}"/>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581525" y="95250"/>
          <a:ext cx="1905000" cy="971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9525</xdr:colOff>
      <xdr:row>0</xdr:row>
      <xdr:rowOff>76200</xdr:rowOff>
    </xdr:from>
    <xdr:to>
      <xdr:col>9</xdr:col>
      <xdr:colOff>695325</xdr:colOff>
      <xdr:row>4</xdr:row>
      <xdr:rowOff>247650</xdr:rowOff>
    </xdr:to>
    <xdr:pic>
      <xdr:nvPicPr>
        <xdr:cNvPr id="3" name="Picture 2">
          <a:extLst>
            <a:ext uri="{FF2B5EF4-FFF2-40B4-BE49-F238E27FC236}">
              <a16:creationId xmlns:a16="http://schemas.microsoft.com/office/drawing/2014/main" id="{BD8F2D6C-237D-4FE9-8B8F-550B898E22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76725" y="76200"/>
          <a:ext cx="1905000" cy="97155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57150</xdr:colOff>
      <xdr:row>0</xdr:row>
      <xdr:rowOff>28575</xdr:rowOff>
    </xdr:from>
    <xdr:to>
      <xdr:col>9</xdr:col>
      <xdr:colOff>742950</xdr:colOff>
      <xdr:row>3</xdr:row>
      <xdr:rowOff>409575</xdr:rowOff>
    </xdr:to>
    <xdr:pic>
      <xdr:nvPicPr>
        <xdr:cNvPr id="4" name="Picture 3">
          <a:extLst>
            <a:ext uri="{FF2B5EF4-FFF2-40B4-BE49-F238E27FC236}">
              <a16:creationId xmlns:a16="http://schemas.microsoft.com/office/drawing/2014/main" id="{E036EA80-4835-436A-8593-B20439FCA02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95725" y="28575"/>
          <a:ext cx="1905000" cy="971550"/>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SHARE/FI%20Applications/2022/KSBCI_Application%206-202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SHARE/FI%20Applications/2022/Application%20KRA%206-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KSBCI"/>
      <sheetName val="Certification"/>
      <sheetName val="Lender Disclosure"/>
      <sheetName val="Borrower Disclosure"/>
      <sheetName val="OFFICE USE ONLY"/>
    </sheetNames>
    <sheetDataSet>
      <sheetData sheetId="0" refreshError="1"/>
      <sheetData sheetId="1" refreshError="1"/>
      <sheetData sheetId="2" refreshError="1"/>
      <sheetData sheetId="3" refreshError="1"/>
      <sheetData sheetId="4" refreshError="1"/>
      <sheetData sheetId="5">
        <row r="51">
          <cell r="E51" t="str">
            <v>Yes</v>
          </cell>
        </row>
        <row r="52">
          <cell r="E52" t="str">
            <v>No</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structions"/>
      <sheetName val="KRA Project Info"/>
      <sheetName val="Certification"/>
      <sheetName val="Disclosure"/>
      <sheetName val="OFFICE USE ONLY"/>
    </sheetNames>
    <sheetDataSet>
      <sheetData sheetId="0"/>
      <sheetData sheetId="1"/>
      <sheetData sheetId="2"/>
      <sheetData sheetId="3"/>
      <sheetData sheetId="4">
        <row r="40">
          <cell r="D40" t="str">
            <v>Yes</v>
          </cell>
        </row>
        <row r="41">
          <cell r="D41" t="str">
            <v>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ed.ky.gov/Entrepreneurship/KSFTC" TargetMode="External"/><Relationship Id="rId2" Type="http://schemas.openxmlformats.org/officeDocument/2006/relationships/hyperlink" Target="https://ced.ky.gov/epayments" TargetMode="External"/><Relationship Id="rId1" Type="http://schemas.openxmlformats.org/officeDocument/2006/relationships/hyperlink" Target="https://ced.ky.gov/epayments"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https://apps.legislature.ky.gov/law/statutes/statute.aspx?id=53496"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dimension ref="A1:N35"/>
  <sheetViews>
    <sheetView tabSelected="1" workbookViewId="0">
      <selection activeCell="M3" sqref="M3"/>
    </sheetView>
  </sheetViews>
  <sheetFormatPr defaultRowHeight="12.75" x14ac:dyDescent="0.2"/>
  <cols>
    <col min="1" max="1" width="3.28515625" customWidth="1"/>
    <col min="8" max="8" width="10.28515625" bestFit="1" customWidth="1"/>
    <col min="10" max="10" width="19.7109375" customWidth="1"/>
  </cols>
  <sheetData>
    <row r="1" spans="1:14" ht="15" customHeight="1" x14ac:dyDescent="0.25">
      <c r="A1" s="89" t="s">
        <v>271</v>
      </c>
      <c r="B1" s="90"/>
      <c r="C1" s="90"/>
      <c r="D1" s="90"/>
      <c r="E1" s="90"/>
      <c r="F1" s="90"/>
      <c r="G1" s="90"/>
      <c r="H1" s="90"/>
      <c r="I1" s="88"/>
      <c r="J1" s="88"/>
    </row>
    <row r="2" spans="1:14" ht="15.75" x14ac:dyDescent="0.25">
      <c r="A2" s="91" t="s">
        <v>135</v>
      </c>
      <c r="B2" s="91"/>
      <c r="C2" s="91"/>
      <c r="D2" s="91"/>
      <c r="E2" s="91"/>
      <c r="F2" s="91"/>
      <c r="G2" s="91"/>
      <c r="H2" s="91"/>
      <c r="I2" s="88"/>
      <c r="J2" s="88"/>
    </row>
    <row r="3" spans="1:14" ht="15.75" customHeight="1" x14ac:dyDescent="0.25">
      <c r="A3" s="91" t="s">
        <v>228</v>
      </c>
      <c r="B3" s="91"/>
      <c r="C3" s="91"/>
      <c r="D3" s="91"/>
      <c r="E3" s="91"/>
      <c r="F3" s="91"/>
      <c r="G3" s="91"/>
      <c r="H3" s="91"/>
      <c r="I3" s="88"/>
      <c r="J3" s="88"/>
    </row>
    <row r="4" spans="1:14" ht="15.75" customHeight="1" x14ac:dyDescent="0.25">
      <c r="A4" s="91" t="s">
        <v>186</v>
      </c>
      <c r="B4" s="91"/>
      <c r="C4" s="91"/>
      <c r="D4" s="91"/>
      <c r="E4" s="91"/>
      <c r="F4" s="91"/>
      <c r="G4" s="91"/>
      <c r="H4" s="91"/>
      <c r="I4" s="88"/>
      <c r="J4" s="88"/>
    </row>
    <row r="5" spans="1:14" ht="25.5" customHeight="1" x14ac:dyDescent="0.2">
      <c r="A5" s="92" t="s">
        <v>136</v>
      </c>
      <c r="B5" s="92"/>
      <c r="C5" s="92"/>
      <c r="H5" s="78" t="str">
        <f>'SF Application'!A8</f>
        <v>Rev 2/2024</v>
      </c>
      <c r="I5" s="88"/>
      <c r="J5" s="88"/>
    </row>
    <row r="6" spans="1:14" ht="31.5" customHeight="1" x14ac:dyDescent="0.2">
      <c r="A6" s="95" t="s">
        <v>268</v>
      </c>
      <c r="B6" s="96"/>
      <c r="C6" s="96"/>
      <c r="D6" s="96"/>
      <c r="E6" s="96"/>
      <c r="F6" s="96"/>
      <c r="G6" s="96"/>
      <c r="H6" s="96"/>
      <c r="I6" s="96"/>
      <c r="J6" s="96"/>
    </row>
    <row r="7" spans="1:14" ht="12.75" customHeight="1" x14ac:dyDescent="0.2">
      <c r="A7" s="86" t="s">
        <v>269</v>
      </c>
      <c r="D7" s="41"/>
      <c r="E7" s="41"/>
      <c r="F7" s="104" t="s">
        <v>267</v>
      </c>
      <c r="G7" s="104"/>
      <c r="H7" s="104"/>
      <c r="I7" s="104"/>
      <c r="J7" s="104"/>
    </row>
    <row r="8" spans="1:14" s="35" customFormat="1" ht="45" customHeight="1" x14ac:dyDescent="0.2">
      <c r="A8" s="101" t="s">
        <v>229</v>
      </c>
      <c r="B8" s="100"/>
      <c r="C8" s="100"/>
      <c r="D8" s="100"/>
      <c r="E8" s="100"/>
      <c r="F8" s="100"/>
      <c r="G8" s="100"/>
      <c r="H8" s="100"/>
      <c r="I8" s="100"/>
      <c r="J8" s="100"/>
    </row>
    <row r="9" spans="1:14" s="35" customFormat="1" ht="77.25" customHeight="1" x14ac:dyDescent="0.2">
      <c r="A9" s="101" t="s">
        <v>231</v>
      </c>
      <c r="B9" s="100"/>
      <c r="C9" s="100"/>
      <c r="D9" s="100"/>
      <c r="E9" s="100"/>
      <c r="F9" s="100"/>
      <c r="G9" s="100"/>
      <c r="H9" s="100"/>
      <c r="I9" s="100"/>
      <c r="J9" s="100"/>
      <c r="N9" s="45"/>
    </row>
    <row r="10" spans="1:14" s="35" customFormat="1" ht="119.25" customHeight="1" x14ac:dyDescent="0.2">
      <c r="A10" s="101" t="s">
        <v>245</v>
      </c>
      <c r="B10" s="101"/>
      <c r="C10" s="101"/>
      <c r="D10" s="101"/>
      <c r="E10" s="101"/>
      <c r="F10" s="101"/>
      <c r="G10" s="101"/>
      <c r="H10" s="101"/>
      <c r="I10" s="101"/>
      <c r="J10" s="101"/>
    </row>
    <row r="11" spans="1:14" s="35" customFormat="1" ht="82.5" customHeight="1" x14ac:dyDescent="0.2">
      <c r="A11" s="101" t="s">
        <v>232</v>
      </c>
      <c r="B11" s="100"/>
      <c r="C11" s="100"/>
      <c r="D11" s="100"/>
      <c r="E11" s="100"/>
      <c r="F11" s="100"/>
      <c r="G11" s="100"/>
      <c r="H11" s="100"/>
      <c r="I11" s="100"/>
      <c r="J11" s="100"/>
    </row>
    <row r="12" spans="1:14" s="87" customFormat="1" ht="48.75" customHeight="1" thickBot="1" x14ac:dyDescent="0.25">
      <c r="A12" s="102" t="s">
        <v>286</v>
      </c>
      <c r="B12" s="102"/>
      <c r="C12" s="102"/>
      <c r="D12" s="102"/>
      <c r="E12" s="102"/>
      <c r="F12" s="102"/>
      <c r="G12" s="102"/>
      <c r="H12" s="102"/>
      <c r="I12" s="102"/>
      <c r="J12" s="102"/>
    </row>
    <row r="13" spans="1:14" s="87" customFormat="1" ht="20.100000000000001" customHeight="1" thickBot="1" x14ac:dyDescent="0.25">
      <c r="A13" s="279"/>
      <c r="B13" s="102" t="s">
        <v>287</v>
      </c>
      <c r="C13" s="102"/>
      <c r="D13" s="102"/>
      <c r="E13" s="102"/>
      <c r="F13" s="102"/>
      <c r="G13" s="102"/>
      <c r="H13" s="102"/>
      <c r="I13" s="102"/>
      <c r="J13" s="102"/>
    </row>
    <row r="14" spans="1:14" s="87" customFormat="1" ht="20.100000000000001" customHeight="1" thickBot="1" x14ac:dyDescent="0.25">
      <c r="A14" s="279"/>
      <c r="B14" s="102" t="s">
        <v>288</v>
      </c>
      <c r="C14" s="102"/>
      <c r="D14" s="102"/>
      <c r="E14" s="102"/>
      <c r="F14" s="102"/>
      <c r="G14" s="102"/>
      <c r="H14" s="102"/>
      <c r="I14" s="102"/>
      <c r="J14" s="102"/>
    </row>
    <row r="15" spans="1:14" s="87" customFormat="1" ht="20.100000000000001" customHeight="1" thickBot="1" x14ac:dyDescent="0.25">
      <c r="A15" s="279"/>
      <c r="B15" s="102" t="s">
        <v>289</v>
      </c>
      <c r="C15" s="102"/>
      <c r="D15" s="102"/>
      <c r="E15" s="102"/>
      <c r="F15" s="102"/>
      <c r="G15" s="102"/>
      <c r="H15" s="102"/>
      <c r="I15" s="102"/>
      <c r="J15" s="102"/>
    </row>
    <row r="16" spans="1:14" s="87" customFormat="1" ht="20.100000000000001" customHeight="1" thickBot="1" x14ac:dyDescent="0.25">
      <c r="A16" s="279"/>
      <c r="B16" s="102" t="s">
        <v>290</v>
      </c>
      <c r="C16" s="102"/>
      <c r="D16" s="102"/>
      <c r="E16" s="102"/>
      <c r="F16" s="102"/>
      <c r="G16" s="102"/>
      <c r="H16" s="102"/>
      <c r="I16" s="102"/>
      <c r="J16" s="102"/>
    </row>
    <row r="17" spans="1:10" s="87" customFormat="1" ht="20.100000000000001" customHeight="1" thickBot="1" x14ac:dyDescent="0.25">
      <c r="A17" s="279"/>
      <c r="B17" s="102" t="s">
        <v>291</v>
      </c>
      <c r="C17" s="102"/>
      <c r="D17" s="102"/>
      <c r="E17" s="102"/>
      <c r="F17" s="102"/>
      <c r="G17" s="102"/>
      <c r="H17" s="102"/>
      <c r="I17" s="102"/>
      <c r="J17" s="102"/>
    </row>
    <row r="18" spans="1:10" s="87" customFormat="1" ht="20.100000000000001" customHeight="1" thickBot="1" x14ac:dyDescent="0.25">
      <c r="A18" s="279"/>
      <c r="B18" s="102" t="s">
        <v>292</v>
      </c>
      <c r="C18" s="102"/>
      <c r="D18" s="102"/>
      <c r="E18" s="102"/>
      <c r="F18" s="102"/>
      <c r="G18" s="102"/>
      <c r="H18" s="102"/>
      <c r="I18" s="102"/>
      <c r="J18" s="102"/>
    </row>
    <row r="19" spans="1:10" s="87" customFormat="1" ht="20.100000000000001" customHeight="1" thickBot="1" x14ac:dyDescent="0.25">
      <c r="A19" s="279"/>
      <c r="B19" s="102" t="s">
        <v>293</v>
      </c>
      <c r="C19" s="102"/>
      <c r="D19" s="102"/>
      <c r="E19" s="102"/>
      <c r="F19" s="102"/>
      <c r="G19" s="102"/>
      <c r="H19" s="102"/>
      <c r="I19" s="102"/>
      <c r="J19" s="102"/>
    </row>
    <row r="20" spans="1:10" s="87" customFormat="1" ht="20.100000000000001" customHeight="1" thickBot="1" x14ac:dyDescent="0.25">
      <c r="A20" s="279"/>
      <c r="B20" s="102" t="s">
        <v>294</v>
      </c>
      <c r="C20" s="102"/>
      <c r="D20" s="102"/>
      <c r="E20" s="102"/>
      <c r="F20" s="102"/>
      <c r="G20" s="102"/>
      <c r="H20" s="102"/>
      <c r="I20" s="102"/>
      <c r="J20" s="102"/>
    </row>
    <row r="21" spans="1:10" s="87" customFormat="1" ht="20.100000000000001" customHeight="1" thickBot="1" x14ac:dyDescent="0.25">
      <c r="A21" s="279"/>
      <c r="B21" s="102" t="s">
        <v>300</v>
      </c>
      <c r="C21" s="102"/>
      <c r="D21" s="102"/>
      <c r="E21" s="102"/>
      <c r="F21" s="102"/>
      <c r="G21" s="102"/>
      <c r="H21" s="102"/>
      <c r="I21" s="102"/>
      <c r="J21" s="102"/>
    </row>
    <row r="22" spans="1:10" s="87" customFormat="1" ht="20.100000000000001" customHeight="1" x14ac:dyDescent="0.2">
      <c r="A22" s="280"/>
      <c r="B22" s="102" t="s">
        <v>299</v>
      </c>
      <c r="C22" s="102"/>
      <c r="D22" s="102"/>
      <c r="E22" s="102"/>
      <c r="F22" s="102"/>
      <c r="G22" s="102"/>
      <c r="H22" s="102"/>
      <c r="I22" s="102"/>
      <c r="J22" s="102"/>
    </row>
    <row r="23" spans="1:10" s="43" customFormat="1" ht="61.5" customHeight="1" x14ac:dyDescent="0.2">
      <c r="A23" s="99" t="s">
        <v>295</v>
      </c>
      <c r="B23" s="102"/>
      <c r="C23" s="102"/>
      <c r="D23" s="102"/>
      <c r="E23" s="102"/>
      <c r="F23" s="102"/>
      <c r="G23" s="102"/>
      <c r="H23" s="102"/>
      <c r="I23" s="102"/>
      <c r="J23" s="102"/>
    </row>
    <row r="24" spans="1:10" s="44" customFormat="1" ht="34.5" customHeight="1" x14ac:dyDescent="0.2">
      <c r="A24" s="102" t="s">
        <v>298</v>
      </c>
      <c r="B24" s="102"/>
      <c r="C24" s="102"/>
      <c r="D24" s="102"/>
      <c r="E24" s="102"/>
      <c r="F24" s="102"/>
      <c r="G24" s="102"/>
      <c r="H24" s="102"/>
      <c r="I24" s="102"/>
      <c r="J24" s="102"/>
    </row>
    <row r="25" spans="1:10" s="44" customFormat="1" ht="12.75" customHeight="1" x14ac:dyDescent="0.2">
      <c r="A25" s="103" t="s">
        <v>252</v>
      </c>
      <c r="B25" s="103"/>
      <c r="C25" s="103"/>
      <c r="D25" s="103"/>
      <c r="E25" s="103"/>
      <c r="F25" s="103"/>
      <c r="G25" s="103"/>
      <c r="H25" s="103"/>
      <c r="I25" s="103"/>
      <c r="J25" s="103"/>
    </row>
    <row r="26" spans="1:10" ht="89.25" customHeight="1" x14ac:dyDescent="0.2">
      <c r="A26" s="281" t="s">
        <v>285</v>
      </c>
      <c r="B26" s="282"/>
      <c r="C26" s="282"/>
      <c r="D26" s="282"/>
      <c r="E26" s="282"/>
      <c r="F26" s="282"/>
      <c r="G26" s="282"/>
      <c r="H26" s="282"/>
      <c r="I26" s="282"/>
      <c r="J26" s="282"/>
    </row>
    <row r="27" spans="1:10" ht="18.75" customHeight="1" x14ac:dyDescent="0.2">
      <c r="A27" s="95" t="s">
        <v>270</v>
      </c>
      <c r="B27" s="96"/>
      <c r="C27" s="96"/>
      <c r="D27" s="96"/>
      <c r="E27" s="96"/>
      <c r="F27" s="96"/>
      <c r="G27" s="96"/>
      <c r="H27" s="96"/>
      <c r="I27" s="96"/>
      <c r="J27" s="96"/>
    </row>
    <row r="28" spans="1:10" ht="72" customHeight="1" x14ac:dyDescent="0.2">
      <c r="A28" s="8"/>
      <c r="B28" s="8"/>
      <c r="C28" s="8"/>
      <c r="D28" s="99" t="s">
        <v>280</v>
      </c>
      <c r="E28" s="100"/>
      <c r="F28" s="100"/>
      <c r="G28" s="100"/>
      <c r="H28" s="100"/>
      <c r="I28" s="8"/>
      <c r="J28" s="8"/>
    </row>
    <row r="29" spans="1:10" s="87" customFormat="1" ht="129" customHeight="1" x14ac:dyDescent="0.2">
      <c r="A29" s="284" t="s">
        <v>297</v>
      </c>
      <c r="B29" s="283"/>
      <c r="C29" s="283"/>
      <c r="D29" s="283"/>
      <c r="E29" s="283"/>
      <c r="F29" s="283"/>
      <c r="G29" s="283"/>
      <c r="H29" s="283"/>
      <c r="I29" s="283"/>
      <c r="J29" s="283"/>
    </row>
    <row r="30" spans="1:10" s="87" customFormat="1" ht="92.25" customHeight="1" x14ac:dyDescent="0.2">
      <c r="A30" s="99" t="s">
        <v>301</v>
      </c>
      <c r="B30" s="99"/>
      <c r="C30" s="99"/>
      <c r="D30" s="99"/>
      <c r="E30" s="99"/>
      <c r="F30" s="99"/>
      <c r="G30" s="99"/>
      <c r="H30" s="99"/>
      <c r="I30" s="99"/>
      <c r="J30" s="99"/>
    </row>
    <row r="31" spans="1:10" ht="17.25" customHeight="1" x14ac:dyDescent="0.2">
      <c r="A31" s="98" t="s">
        <v>170</v>
      </c>
      <c r="B31" s="96"/>
      <c r="C31" s="96"/>
      <c r="D31" s="96"/>
      <c r="E31" s="96"/>
      <c r="F31" s="96"/>
      <c r="G31" s="96"/>
      <c r="H31" s="96"/>
      <c r="I31" s="96"/>
      <c r="J31" s="96"/>
    </row>
    <row r="33" spans="1:10" ht="6.75" customHeight="1" x14ac:dyDescent="0.2"/>
    <row r="34" spans="1:10" ht="6.75" customHeight="1" x14ac:dyDescent="0.2"/>
    <row r="35" spans="1:10" ht="6.75" customHeight="1" x14ac:dyDescent="0.2">
      <c r="A35" s="97"/>
      <c r="B35" s="97"/>
      <c r="C35" s="97"/>
      <c r="D35" s="97"/>
      <c r="E35" s="97"/>
      <c r="F35" s="94"/>
      <c r="G35" s="94"/>
      <c r="H35" s="94"/>
      <c r="I35" s="93"/>
      <c r="J35" s="93"/>
    </row>
  </sheetData>
  <sheetProtection algorithmName="SHA-512" hashValue="f+2ORzKbjobx42QSW43Y7352i20c8h5smj356pmlFDdB6Bag5AjrC6W1P2zDsGwu239TvUEtonUvKok75CkL2Q==" saltValue="VDQN7zs8Q8+njvF29m/iPg==" spinCount="100000" sheet="1" objects="1" scenarios="1"/>
  <mergeCells count="35">
    <mergeCell ref="A27:J27"/>
    <mergeCell ref="A29:J29"/>
    <mergeCell ref="B21:J21"/>
    <mergeCell ref="A30:J30"/>
    <mergeCell ref="B22:J22"/>
    <mergeCell ref="A12:J12"/>
    <mergeCell ref="B13:J13"/>
    <mergeCell ref="B20:J20"/>
    <mergeCell ref="B14:J14"/>
    <mergeCell ref="B15:J15"/>
    <mergeCell ref="B16:J16"/>
    <mergeCell ref="B17:J17"/>
    <mergeCell ref="B18:J18"/>
    <mergeCell ref="B19:J19"/>
    <mergeCell ref="I35:J35"/>
    <mergeCell ref="F35:H35"/>
    <mergeCell ref="A6:J6"/>
    <mergeCell ref="A35:E35"/>
    <mergeCell ref="A31:J31"/>
    <mergeCell ref="A26:J26"/>
    <mergeCell ref="D28:H28"/>
    <mergeCell ref="A9:J9"/>
    <mergeCell ref="A11:J11"/>
    <mergeCell ref="A10:J10"/>
    <mergeCell ref="A8:J8"/>
    <mergeCell ref="A23:J23"/>
    <mergeCell ref="A24:J24"/>
    <mergeCell ref="A25:J25"/>
    <mergeCell ref="F7:J7"/>
    <mergeCell ref="I1:J5"/>
    <mergeCell ref="A1:H1"/>
    <mergeCell ref="A4:H4"/>
    <mergeCell ref="A2:H2"/>
    <mergeCell ref="A3:H3"/>
    <mergeCell ref="A5:C5"/>
  </mergeCells>
  <phoneticPr fontId="2" type="noConversion"/>
  <hyperlinks>
    <hyperlink ref="A25" r:id="rId1" xr:uid="{00000000-0004-0000-0000-000000000000}"/>
    <hyperlink ref="A25:J25" r:id="rId2" display="https://ced.ky.gov/epayments" xr:uid="{00000000-0004-0000-0000-000003000000}"/>
    <hyperlink ref="F7" r:id="rId3" xr:uid="{04114A0B-A2D3-4EF9-90C4-03BCB3C03F94}"/>
  </hyperlinks>
  <pageMargins left="0.5" right="0.5" top="0.5" bottom="0.25" header="0.25" footer="0.25"/>
  <pageSetup orientation="portrait" r:id="rId4"/>
  <headerFooter alignWithMargins="0"/>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dimension ref="A1:W83"/>
  <sheetViews>
    <sheetView zoomScaleNormal="100" workbookViewId="0">
      <selection activeCell="M3" sqref="M3"/>
    </sheetView>
  </sheetViews>
  <sheetFormatPr defaultRowHeight="12.75" x14ac:dyDescent="0.2"/>
  <cols>
    <col min="10" max="10" width="10.5703125" customWidth="1"/>
    <col min="12" max="12" width="10.5703125" hidden="1" customWidth="1"/>
    <col min="13" max="13" width="10.5703125" customWidth="1"/>
    <col min="14" max="16" width="9.140625" customWidth="1"/>
  </cols>
  <sheetData>
    <row r="1" spans="1:23" ht="15.75" customHeight="1" x14ac:dyDescent="0.25">
      <c r="A1" s="89" t="s">
        <v>271</v>
      </c>
      <c r="B1" s="89"/>
      <c r="C1" s="89"/>
      <c r="D1" s="89"/>
      <c r="E1" s="89"/>
      <c r="F1" s="89"/>
      <c r="G1" s="89"/>
      <c r="H1" s="91"/>
      <c r="I1" s="91"/>
      <c r="J1" s="91"/>
    </row>
    <row r="2" spans="1:23" ht="15.75" customHeight="1" x14ac:dyDescent="0.25">
      <c r="A2" s="91" t="s">
        <v>135</v>
      </c>
      <c r="B2" s="91"/>
      <c r="C2" s="91"/>
      <c r="D2" s="91"/>
      <c r="E2" s="91"/>
      <c r="F2" s="91"/>
      <c r="G2" s="91"/>
      <c r="H2" s="91"/>
      <c r="I2" s="91"/>
      <c r="J2" s="91"/>
    </row>
    <row r="3" spans="1:23" ht="15.75" customHeight="1" x14ac:dyDescent="0.25">
      <c r="A3" s="91" t="s">
        <v>228</v>
      </c>
      <c r="B3" s="91"/>
      <c r="C3" s="91"/>
      <c r="D3" s="91"/>
      <c r="E3" s="91"/>
      <c r="F3" s="91"/>
      <c r="G3" s="91"/>
      <c r="H3" s="91"/>
      <c r="I3" s="91"/>
      <c r="J3" s="91"/>
    </row>
    <row r="4" spans="1:23" s="85" customFormat="1" ht="15.75" customHeight="1" x14ac:dyDescent="0.25">
      <c r="A4" s="91" t="s">
        <v>187</v>
      </c>
      <c r="B4" s="91"/>
      <c r="C4" s="91"/>
      <c r="D4" s="91"/>
      <c r="E4" s="91"/>
      <c r="F4" s="91"/>
      <c r="G4" s="91"/>
      <c r="H4" s="91"/>
      <c r="I4" s="91"/>
      <c r="J4" s="91"/>
    </row>
    <row r="5" spans="1:23" s="85" customFormat="1" ht="29.25" customHeight="1" x14ac:dyDescent="0.25">
      <c r="A5" s="84"/>
      <c r="B5" s="84"/>
      <c r="C5" s="84"/>
      <c r="D5" s="84"/>
      <c r="E5" s="84"/>
      <c r="F5" s="84"/>
      <c r="G5" s="84"/>
      <c r="H5" s="91"/>
      <c r="I5" s="91"/>
      <c r="J5" s="91"/>
    </row>
    <row r="6" spans="1:23" ht="12.75" customHeight="1" x14ac:dyDescent="0.2">
      <c r="A6" s="152" t="s">
        <v>181</v>
      </c>
      <c r="B6" s="152"/>
      <c r="C6" s="148"/>
      <c r="D6" s="149"/>
      <c r="E6" s="155" t="s">
        <v>226</v>
      </c>
      <c r="F6" s="156"/>
      <c r="G6" s="156"/>
      <c r="H6" s="156"/>
      <c r="I6" s="156"/>
      <c r="J6" s="156"/>
      <c r="M6" s="26"/>
      <c r="N6" s="55"/>
      <c r="O6" s="55"/>
    </row>
    <row r="7" spans="1:23" x14ac:dyDescent="0.2">
      <c r="A7" s="152"/>
      <c r="B7" s="152"/>
      <c r="C7" s="150"/>
      <c r="D7" s="151"/>
      <c r="E7" s="155"/>
      <c r="F7" s="156"/>
      <c r="G7" s="156"/>
      <c r="H7" s="156"/>
      <c r="I7" s="156"/>
      <c r="J7" s="156"/>
      <c r="N7" s="54"/>
      <c r="O7" s="54"/>
    </row>
    <row r="8" spans="1:23" ht="19.5" customHeight="1" x14ac:dyDescent="0.2">
      <c r="A8" s="141" t="s">
        <v>283</v>
      </c>
      <c r="B8" s="141"/>
      <c r="E8" s="157" t="s">
        <v>227</v>
      </c>
      <c r="F8" s="157"/>
      <c r="G8" s="157"/>
      <c r="H8" s="157"/>
      <c r="I8" s="157"/>
      <c r="J8" s="157"/>
    </row>
    <row r="9" spans="1:23" x14ac:dyDescent="0.2">
      <c r="A9" s="168" t="s">
        <v>188</v>
      </c>
      <c r="B9" s="168"/>
      <c r="C9" s="168"/>
      <c r="D9" s="168"/>
      <c r="E9" s="168"/>
      <c r="F9" s="168"/>
      <c r="G9" s="168"/>
      <c r="H9" s="168"/>
      <c r="I9" s="168"/>
      <c r="J9" s="168"/>
    </row>
    <row r="10" spans="1:23" x14ac:dyDescent="0.2">
      <c r="A10" s="277" t="s">
        <v>296</v>
      </c>
      <c r="B10" s="172"/>
      <c r="C10" s="172"/>
      <c r="D10" s="172"/>
      <c r="E10" s="172"/>
      <c r="F10" s="172"/>
      <c r="G10" s="172"/>
      <c r="H10" s="172"/>
      <c r="I10" s="172"/>
      <c r="J10" s="179"/>
    </row>
    <row r="11" spans="1:23" s="33" customFormat="1" x14ac:dyDescent="0.2">
      <c r="A11" s="278" t="s">
        <v>284</v>
      </c>
      <c r="B11" s="232"/>
      <c r="C11" s="232"/>
      <c r="D11" s="232"/>
      <c r="E11" s="232"/>
      <c r="F11" s="232"/>
      <c r="G11" s="232"/>
      <c r="H11" s="232"/>
      <c r="I11" s="232"/>
      <c r="J11" s="233"/>
    </row>
    <row r="12" spans="1:23" ht="15.95" customHeight="1" x14ac:dyDescent="0.2">
      <c r="A12" s="165"/>
      <c r="B12" s="166"/>
      <c r="C12" s="166"/>
      <c r="D12" s="166"/>
      <c r="E12" s="166"/>
      <c r="F12" s="166"/>
      <c r="G12" s="166"/>
      <c r="H12" s="166"/>
      <c r="I12" s="166"/>
      <c r="J12" s="167"/>
    </row>
    <row r="13" spans="1:23" x14ac:dyDescent="0.2">
      <c r="A13" s="30" t="s">
        <v>246</v>
      </c>
      <c r="B13" s="4"/>
      <c r="C13" s="4"/>
      <c r="D13" s="4"/>
      <c r="E13" s="4" t="s">
        <v>0</v>
      </c>
      <c r="F13" s="4"/>
      <c r="G13" s="4"/>
      <c r="H13" s="4" t="s">
        <v>2</v>
      </c>
      <c r="I13" s="4" t="s">
        <v>3</v>
      </c>
      <c r="J13" s="5"/>
    </row>
    <row r="14" spans="1:23" ht="15.95" customHeight="1" x14ac:dyDescent="0.2">
      <c r="A14" s="142"/>
      <c r="B14" s="206"/>
      <c r="C14" s="206"/>
      <c r="D14" s="207"/>
      <c r="E14" s="230"/>
      <c r="F14" s="231"/>
      <c r="G14" s="164"/>
      <c r="H14" s="70"/>
      <c r="I14" s="163"/>
      <c r="J14" s="164"/>
    </row>
    <row r="15" spans="1:23" x14ac:dyDescent="0.2">
      <c r="A15" s="169" t="s">
        <v>247</v>
      </c>
      <c r="B15" s="170"/>
      <c r="C15" s="170"/>
      <c r="D15" s="170"/>
      <c r="E15" s="4" t="s">
        <v>0</v>
      </c>
      <c r="F15" s="4"/>
      <c r="G15" s="4"/>
      <c r="H15" s="4" t="s">
        <v>2</v>
      </c>
      <c r="I15" s="4" t="s">
        <v>3</v>
      </c>
      <c r="J15" s="5"/>
      <c r="W15" s="32"/>
    </row>
    <row r="16" spans="1:23" ht="15.95" customHeight="1" x14ac:dyDescent="0.2">
      <c r="A16" s="142"/>
      <c r="B16" s="206"/>
      <c r="C16" s="206"/>
      <c r="D16" s="212"/>
      <c r="E16" s="205"/>
      <c r="F16" s="206"/>
      <c r="G16" s="207"/>
      <c r="H16" s="56"/>
      <c r="I16" s="163"/>
      <c r="J16" s="164"/>
    </row>
    <row r="17" spans="1:23" x14ac:dyDescent="0.2">
      <c r="A17" s="171" t="s">
        <v>250</v>
      </c>
      <c r="B17" s="172"/>
      <c r="C17" s="172"/>
      <c r="D17" s="172"/>
      <c r="E17" s="172"/>
      <c r="F17" s="234" t="s">
        <v>248</v>
      </c>
      <c r="G17" s="234"/>
      <c r="H17" s="234"/>
      <c r="I17" s="234"/>
      <c r="J17" s="235"/>
      <c r="W17" s="32"/>
    </row>
    <row r="18" spans="1:23" x14ac:dyDescent="0.2">
      <c r="A18" s="236"/>
      <c r="B18" s="236"/>
      <c r="C18" s="236"/>
      <c r="D18" s="230"/>
      <c r="E18" s="73"/>
      <c r="F18" s="231"/>
      <c r="G18" s="231"/>
      <c r="H18" s="231"/>
      <c r="I18" s="231"/>
      <c r="J18" s="164"/>
    </row>
    <row r="19" spans="1:23" ht="17.100000000000001" customHeight="1" x14ac:dyDescent="0.2">
      <c r="A19" s="173" t="s">
        <v>251</v>
      </c>
      <c r="B19" s="174"/>
      <c r="C19" s="174"/>
      <c r="D19" s="174"/>
      <c r="E19" s="175" t="s">
        <v>272</v>
      </c>
      <c r="F19" s="176"/>
      <c r="G19" s="153" t="s">
        <v>241</v>
      </c>
      <c r="H19" s="153"/>
      <c r="I19" s="153"/>
      <c r="J19" s="154"/>
    </row>
    <row r="20" spans="1:23" x14ac:dyDescent="0.2">
      <c r="A20" s="142"/>
      <c r="B20" s="143"/>
      <c r="C20" s="143"/>
      <c r="D20" s="144"/>
      <c r="E20" s="177"/>
      <c r="F20" s="178"/>
      <c r="G20" s="208" t="s">
        <v>239</v>
      </c>
      <c r="H20" s="208"/>
      <c r="I20" s="209"/>
      <c r="J20" s="68"/>
      <c r="L20" s="58">
        <v>43647</v>
      </c>
    </row>
    <row r="21" spans="1:23" s="38" customFormat="1" ht="12.75" customHeight="1" x14ac:dyDescent="0.2">
      <c r="A21" s="158" t="s">
        <v>225</v>
      </c>
      <c r="B21" s="159"/>
      <c r="C21" s="159"/>
      <c r="D21" s="159"/>
      <c r="E21" s="67" t="s">
        <v>193</v>
      </c>
      <c r="F21" s="74"/>
      <c r="G21" s="67" t="s">
        <v>240</v>
      </c>
      <c r="H21" s="210" t="str">
        <f>IF(J20&gt;50,"Ineligible; exceeds max employee count","")</f>
        <v/>
      </c>
      <c r="I21" s="210"/>
      <c r="J21" s="211"/>
      <c r="L21" s="23" t="str">
        <f>IF(G46="","",EDATE(G46,12))</f>
        <v/>
      </c>
    </row>
    <row r="22" spans="1:23" s="38" customFormat="1" ht="12.75" customHeight="1" x14ac:dyDescent="0.2">
      <c r="A22" s="142"/>
      <c r="B22" s="143"/>
      <c r="C22" s="143"/>
      <c r="D22" s="144"/>
      <c r="E22" s="142"/>
      <c r="F22" s="144"/>
      <c r="G22" s="160"/>
      <c r="H22" s="161"/>
      <c r="I22" s="161"/>
      <c r="J22" s="162"/>
    </row>
    <row r="23" spans="1:23" x14ac:dyDescent="0.2">
      <c r="A23" s="145" t="s">
        <v>242</v>
      </c>
      <c r="B23" s="146"/>
      <c r="C23" s="146"/>
      <c r="D23" s="146"/>
      <c r="E23" s="146"/>
      <c r="F23" s="146"/>
      <c r="G23" s="146"/>
      <c r="H23" s="146"/>
      <c r="I23" s="146"/>
      <c r="J23" s="147"/>
    </row>
    <row r="24" spans="1:23" ht="32.25" customHeight="1" x14ac:dyDescent="0.2">
      <c r="A24" s="196"/>
      <c r="B24" s="197"/>
      <c r="C24" s="197"/>
      <c r="D24" s="197"/>
      <c r="E24" s="197"/>
      <c r="F24" s="197"/>
      <c r="G24" s="197"/>
      <c r="H24" s="197"/>
      <c r="I24" s="197"/>
      <c r="J24" s="198"/>
    </row>
    <row r="25" spans="1:23" x14ac:dyDescent="0.2">
      <c r="A25" s="15" t="s">
        <v>189</v>
      </c>
      <c r="B25" s="10"/>
      <c r="C25" s="10"/>
      <c r="D25" s="10"/>
      <c r="E25" s="10"/>
      <c r="F25" s="10"/>
      <c r="G25" s="10"/>
      <c r="H25" s="10"/>
      <c r="I25" s="10"/>
      <c r="J25" s="10"/>
    </row>
    <row r="26" spans="1:23" ht="53.1" customHeight="1" x14ac:dyDescent="0.2">
      <c r="A26" s="237" t="s">
        <v>263</v>
      </c>
      <c r="B26" s="238"/>
      <c r="C26" s="238"/>
      <c r="D26" s="238"/>
      <c r="E26" s="238"/>
      <c r="F26" s="238"/>
      <c r="G26" s="238"/>
      <c r="H26" s="238"/>
      <c r="I26" s="238"/>
      <c r="J26" s="239"/>
    </row>
    <row r="27" spans="1:23" ht="6.75" customHeight="1" x14ac:dyDescent="0.2">
      <c r="A27" s="18"/>
      <c r="B27" s="3"/>
      <c r="C27" s="3"/>
      <c r="D27" s="3"/>
      <c r="E27" s="3"/>
      <c r="F27" s="3"/>
      <c r="G27" s="3"/>
      <c r="H27" s="3"/>
      <c r="I27" s="3"/>
      <c r="J27" s="6"/>
    </row>
    <row r="28" spans="1:23" ht="25.5" customHeight="1" x14ac:dyDescent="0.2">
      <c r="A28" s="240" t="s">
        <v>265</v>
      </c>
      <c r="B28" s="241"/>
      <c r="C28" s="241"/>
      <c r="D28" s="83" t="s">
        <v>142</v>
      </c>
      <c r="E28" s="213" t="s">
        <v>264</v>
      </c>
      <c r="F28" s="214"/>
      <c r="G28" s="39" t="s">
        <v>190</v>
      </c>
      <c r="H28" s="204" t="s">
        <v>191</v>
      </c>
      <c r="I28" s="204"/>
      <c r="J28" s="36" t="s">
        <v>176</v>
      </c>
    </row>
    <row r="29" spans="1:23" ht="25.5" customHeight="1" x14ac:dyDescent="0.2">
      <c r="A29" s="217"/>
      <c r="B29" s="218"/>
      <c r="C29" s="218"/>
      <c r="D29" s="57"/>
      <c r="E29" s="215"/>
      <c r="F29" s="216"/>
      <c r="G29" s="25"/>
      <c r="H29" s="202"/>
      <c r="I29" s="203"/>
      <c r="J29" s="71"/>
    </row>
    <row r="30" spans="1:23" ht="25.5" customHeight="1" x14ac:dyDescent="0.2">
      <c r="A30" s="217"/>
      <c r="B30" s="218"/>
      <c r="C30" s="218"/>
      <c r="D30" s="57"/>
      <c r="E30" s="215"/>
      <c r="F30" s="216"/>
      <c r="G30" s="25"/>
      <c r="H30" s="202"/>
      <c r="I30" s="203"/>
      <c r="J30" s="71"/>
    </row>
    <row r="31" spans="1:23" ht="25.5" customHeight="1" x14ac:dyDescent="0.2">
      <c r="A31" s="217"/>
      <c r="B31" s="218"/>
      <c r="C31" s="218"/>
      <c r="D31" s="57"/>
      <c r="E31" s="215"/>
      <c r="F31" s="216"/>
      <c r="G31" s="25"/>
      <c r="H31" s="202"/>
      <c r="I31" s="203"/>
      <c r="J31" s="71"/>
    </row>
    <row r="32" spans="1:23" ht="25.5" customHeight="1" x14ac:dyDescent="0.2">
      <c r="A32" s="217"/>
      <c r="B32" s="218"/>
      <c r="C32" s="218"/>
      <c r="D32" s="57"/>
      <c r="E32" s="215"/>
      <c r="F32" s="216"/>
      <c r="G32" s="25"/>
      <c r="H32" s="202"/>
      <c r="I32" s="203"/>
      <c r="J32" s="71"/>
    </row>
    <row r="33" spans="1:20" ht="25.5" customHeight="1" x14ac:dyDescent="0.2">
      <c r="A33" s="217"/>
      <c r="B33" s="218"/>
      <c r="C33" s="218"/>
      <c r="D33" s="57"/>
      <c r="E33" s="215"/>
      <c r="F33" s="216"/>
      <c r="G33" s="25"/>
      <c r="H33" s="202"/>
      <c r="I33" s="203"/>
      <c r="J33" s="71"/>
    </row>
    <row r="34" spans="1:20" s="43" customFormat="1" x14ac:dyDescent="0.2">
      <c r="A34" s="158" t="s">
        <v>192</v>
      </c>
      <c r="B34" s="159"/>
      <c r="C34" s="159"/>
      <c r="D34" s="159"/>
      <c r="E34" s="242"/>
      <c r="F34" s="46" t="s">
        <v>273</v>
      </c>
      <c r="G34" s="160"/>
      <c r="H34" s="161"/>
      <c r="I34" s="161"/>
      <c r="J34" s="162"/>
    </row>
    <row r="35" spans="1:20" s="43" customFormat="1" x14ac:dyDescent="0.2">
      <c r="A35" s="46" t="s">
        <v>274</v>
      </c>
      <c r="B35" s="160"/>
      <c r="C35" s="161"/>
      <c r="D35" s="161"/>
      <c r="E35" s="162"/>
      <c r="F35" s="46" t="s">
        <v>275</v>
      </c>
      <c r="G35" s="160"/>
      <c r="H35" s="161"/>
      <c r="I35" s="161"/>
      <c r="J35" s="162"/>
    </row>
    <row r="36" spans="1:20" s="43" customFormat="1" x14ac:dyDescent="0.2">
      <c r="A36" s="46" t="s">
        <v>276</v>
      </c>
      <c r="B36" s="160"/>
      <c r="C36" s="161"/>
      <c r="D36" s="161"/>
      <c r="E36" s="162"/>
      <c r="F36" s="46" t="s">
        <v>277</v>
      </c>
      <c r="G36" s="160"/>
      <c r="H36" s="161"/>
      <c r="I36" s="161"/>
      <c r="J36" s="162"/>
    </row>
    <row r="37" spans="1:20" ht="3.75" customHeight="1" x14ac:dyDescent="0.2">
      <c r="A37" s="11"/>
      <c r="B37" s="4"/>
      <c r="C37" s="4"/>
      <c r="D37" s="4"/>
      <c r="E37" s="4"/>
      <c r="F37" s="192"/>
      <c r="G37" s="192"/>
      <c r="H37" s="4"/>
      <c r="I37" s="4"/>
      <c r="J37" s="5"/>
    </row>
    <row r="38" spans="1:20" s="20" customFormat="1" ht="38.25" customHeight="1" x14ac:dyDescent="0.2">
      <c r="A38" s="199" t="s">
        <v>162</v>
      </c>
      <c r="B38" s="200"/>
      <c r="C38" s="200"/>
      <c r="D38" s="200"/>
      <c r="E38" s="200"/>
      <c r="F38" s="200"/>
      <c r="G38" s="200"/>
      <c r="H38" s="200"/>
      <c r="I38" s="200"/>
      <c r="J38" s="201"/>
    </row>
    <row r="39" spans="1:20" x14ac:dyDescent="0.2">
      <c r="A39" s="7"/>
      <c r="B39" s="2" t="s">
        <v>161</v>
      </c>
      <c r="C39" s="3"/>
      <c r="D39" s="3"/>
      <c r="E39" s="3"/>
      <c r="F39" s="3"/>
      <c r="G39" s="3"/>
      <c r="H39" s="3"/>
      <c r="I39" s="3"/>
      <c r="J39" s="6"/>
    </row>
    <row r="40" spans="1:20" ht="25.5" customHeight="1" x14ac:dyDescent="0.2">
      <c r="A40" s="196"/>
      <c r="B40" s="197"/>
      <c r="C40" s="197"/>
      <c r="D40" s="197"/>
      <c r="E40" s="197"/>
      <c r="F40" s="197"/>
      <c r="G40" s="197"/>
      <c r="H40" s="197"/>
      <c r="I40" s="197"/>
      <c r="J40" s="198"/>
    </row>
    <row r="41" spans="1:20" ht="12.75" customHeight="1" x14ac:dyDescent="0.2">
      <c r="A41" s="12"/>
      <c r="B41" s="13"/>
      <c r="C41" s="13"/>
      <c r="D41" s="13"/>
      <c r="E41" s="13"/>
      <c r="F41" s="13"/>
      <c r="G41" s="13"/>
      <c r="H41" s="13"/>
      <c r="I41" s="13"/>
      <c r="J41" s="14"/>
    </row>
    <row r="42" spans="1:20" x14ac:dyDescent="0.2">
      <c r="A42" s="69" t="s">
        <v>180</v>
      </c>
      <c r="B42" s="72"/>
      <c r="C42" s="72"/>
      <c r="D42" s="72"/>
      <c r="E42" s="72"/>
      <c r="F42" s="72"/>
      <c r="G42" s="72"/>
      <c r="H42" s="72"/>
      <c r="I42" s="72"/>
      <c r="J42" s="72"/>
    </row>
    <row r="43" spans="1:20" ht="3.75" customHeight="1" x14ac:dyDescent="0.2">
      <c r="A43" s="11"/>
      <c r="B43" s="4"/>
      <c r="C43" s="4"/>
      <c r="D43" s="4"/>
      <c r="E43" s="4"/>
      <c r="F43" s="192"/>
      <c r="G43" s="192"/>
      <c r="H43" s="4"/>
      <c r="I43" s="4"/>
      <c r="J43" s="5"/>
    </row>
    <row r="44" spans="1:20" ht="66.75" customHeight="1" x14ac:dyDescent="0.2">
      <c r="A44" s="109" t="s">
        <v>249</v>
      </c>
      <c r="B44" s="110"/>
      <c r="C44" s="110"/>
      <c r="D44" s="110"/>
      <c r="E44" s="110"/>
      <c r="F44" s="110"/>
      <c r="G44" s="110"/>
      <c r="H44" s="110"/>
      <c r="I44" s="110"/>
      <c r="J44" s="111"/>
      <c r="L44" s="54"/>
      <c r="M44" s="54"/>
    </row>
    <row r="45" spans="1:20" s="60" customFormat="1" ht="12.75" customHeight="1" x14ac:dyDescent="0.2">
      <c r="A45" s="64" t="s">
        <v>238</v>
      </c>
      <c r="B45" s="61"/>
      <c r="C45" s="61"/>
      <c r="D45" s="61"/>
      <c r="E45" s="191" t="str">
        <f>IF(G46="","",IF(G46&lt;L20,"Sale date prior to 7/1/19 is ineligible",IF(G46&gt;C6,"Sale date must precede submission date",IF(L21&lt;C6,"Submission date is &gt;12 months after sale date",""))))</f>
        <v/>
      </c>
      <c r="F45" s="191"/>
      <c r="G45" s="65"/>
      <c r="H45" s="61"/>
      <c r="I45" s="61"/>
      <c r="J45" s="66" t="s">
        <v>194</v>
      </c>
      <c r="L45" s="54"/>
      <c r="M45" s="54"/>
    </row>
    <row r="46" spans="1:20" ht="12.75" customHeight="1" x14ac:dyDescent="0.2">
      <c r="A46" s="188"/>
      <c r="B46" s="189"/>
      <c r="C46" s="189"/>
      <c r="D46" s="190"/>
      <c r="E46" s="191"/>
      <c r="F46" s="191"/>
      <c r="G46" s="185"/>
      <c r="H46" s="186"/>
      <c r="I46" s="186"/>
      <c r="J46" s="187"/>
      <c r="L46" s="54"/>
      <c r="M46" s="54"/>
      <c r="T46" s="16"/>
    </row>
    <row r="47" spans="1:20" ht="19.5" customHeight="1" x14ac:dyDescent="0.2">
      <c r="A47" s="193" t="s">
        <v>198</v>
      </c>
      <c r="B47" s="194"/>
      <c r="C47" s="194"/>
      <c r="D47" s="194"/>
      <c r="E47" s="194"/>
      <c r="F47" s="194"/>
      <c r="G47" s="194"/>
      <c r="H47" s="194"/>
      <c r="I47" s="194"/>
      <c r="J47" s="195"/>
      <c r="L47" s="54"/>
      <c r="M47" s="54"/>
    </row>
    <row r="48" spans="1:20" s="43" customFormat="1" ht="38.25" customHeight="1" x14ac:dyDescent="0.2">
      <c r="A48" s="47" t="s">
        <v>177</v>
      </c>
      <c r="B48" s="180" t="s">
        <v>244</v>
      </c>
      <c r="C48" s="181"/>
      <c r="D48" s="181"/>
      <c r="E48" s="181"/>
      <c r="F48" s="181"/>
      <c r="G48" s="181"/>
      <c r="H48" s="181"/>
      <c r="I48" s="182"/>
      <c r="J48" s="24"/>
      <c r="L48" s="54"/>
      <c r="M48" s="54"/>
    </row>
    <row r="49" spans="1:13" s="43" customFormat="1" ht="12.75" customHeight="1" x14ac:dyDescent="0.2">
      <c r="A49" s="133" t="str">
        <f>IF(J48="No","Based on your response to the question above, applicant is not an eligible Selling Farmer","")</f>
        <v/>
      </c>
      <c r="B49" s="134"/>
      <c r="C49" s="134"/>
      <c r="D49" s="134"/>
      <c r="E49" s="134"/>
      <c r="F49" s="134"/>
      <c r="G49" s="134"/>
      <c r="H49" s="134"/>
      <c r="I49" s="134"/>
      <c r="J49" s="135"/>
      <c r="L49" s="54"/>
      <c r="M49" s="54"/>
    </row>
    <row r="50" spans="1:13" s="43" customFormat="1" ht="25.5" customHeight="1" x14ac:dyDescent="0.2">
      <c r="A50" s="40" t="s">
        <v>178</v>
      </c>
      <c r="B50" s="183" t="s">
        <v>243</v>
      </c>
      <c r="C50" s="183"/>
      <c r="D50" s="183"/>
      <c r="E50" s="183"/>
      <c r="F50" s="183"/>
      <c r="G50" s="183"/>
      <c r="H50" s="183"/>
      <c r="I50" s="184"/>
      <c r="J50" s="24"/>
      <c r="L50" s="54"/>
      <c r="M50" s="54"/>
    </row>
    <row r="51" spans="1:13" s="43" customFormat="1" ht="12.75" customHeight="1" x14ac:dyDescent="0.2">
      <c r="A51" s="133" t="str">
        <f>IF(J50="Yes","Based on your response to the question above, applicant is not an eligible Selling Farmer","")</f>
        <v/>
      </c>
      <c r="B51" s="134"/>
      <c r="C51" s="134"/>
      <c r="D51" s="134"/>
      <c r="E51" s="134"/>
      <c r="F51" s="134"/>
      <c r="G51" s="134"/>
      <c r="H51" s="134"/>
      <c r="I51" s="134"/>
      <c r="J51" s="135"/>
      <c r="L51" s="54"/>
      <c r="M51" s="54"/>
    </row>
    <row r="52" spans="1:13" s="43" customFormat="1" ht="38.25" customHeight="1" x14ac:dyDescent="0.2">
      <c r="A52" s="40" t="s">
        <v>179</v>
      </c>
      <c r="B52" s="136" t="s">
        <v>279</v>
      </c>
      <c r="C52" s="137"/>
      <c r="D52" s="137"/>
      <c r="E52" s="137"/>
      <c r="F52" s="137"/>
      <c r="G52" s="137"/>
      <c r="H52" s="137"/>
      <c r="I52" s="137"/>
      <c r="J52" s="24"/>
      <c r="L52" s="54"/>
      <c r="M52" s="54"/>
    </row>
    <row r="53" spans="1:13" s="43" customFormat="1" ht="12.75" customHeight="1" x14ac:dyDescent="0.2">
      <c r="A53" s="222" t="str">
        <f>IF(J52="Yes","Based on your response to the question above, applicant is not an eligible Selling Farmer","")</f>
        <v/>
      </c>
      <c r="B53" s="223"/>
      <c r="C53" s="223"/>
      <c r="D53" s="223"/>
      <c r="E53" s="223"/>
      <c r="F53" s="223"/>
      <c r="G53" s="223"/>
      <c r="H53" s="223"/>
      <c r="I53" s="223"/>
      <c r="J53" s="224"/>
      <c r="L53" s="54"/>
      <c r="M53" s="54"/>
    </row>
    <row r="54" spans="1:13" s="43" customFormat="1" ht="116.25" customHeight="1" x14ac:dyDescent="0.2">
      <c r="A54" s="126" t="s">
        <v>278</v>
      </c>
      <c r="B54" s="127"/>
      <c r="C54" s="127"/>
      <c r="D54" s="127"/>
      <c r="E54" s="127"/>
      <c r="F54" s="127"/>
      <c r="G54" s="127"/>
      <c r="H54" s="127"/>
      <c r="I54" s="127"/>
      <c r="J54" s="127"/>
      <c r="L54" s="54"/>
      <c r="M54" s="54"/>
    </row>
    <row r="55" spans="1:13" s="43" customFormat="1" ht="12.75" customHeight="1" x14ac:dyDescent="0.2">
      <c r="A55" s="130" t="s">
        <v>282</v>
      </c>
      <c r="B55" s="130"/>
      <c r="C55" s="130"/>
      <c r="D55" s="130"/>
      <c r="E55" s="130"/>
      <c r="F55" s="130"/>
      <c r="G55" s="130"/>
      <c r="H55" s="130"/>
      <c r="I55" s="131" t="s">
        <v>195</v>
      </c>
      <c r="J55" s="132"/>
      <c r="L55" s="54"/>
      <c r="M55" s="54"/>
    </row>
    <row r="56" spans="1:13" s="43" customFormat="1" ht="12.75" customHeight="1" x14ac:dyDescent="0.2">
      <c r="A56" s="129" t="s">
        <v>196</v>
      </c>
      <c r="B56" s="129"/>
      <c r="C56" s="129"/>
      <c r="D56" s="129"/>
      <c r="E56" s="129"/>
      <c r="F56" s="129"/>
      <c r="G56" s="129"/>
      <c r="H56" s="129"/>
      <c r="I56" s="128"/>
      <c r="J56" s="128"/>
      <c r="L56" s="54"/>
      <c r="M56" s="54"/>
    </row>
    <row r="57" spans="1:13" s="43" customFormat="1" ht="12.75" customHeight="1" x14ac:dyDescent="0.2">
      <c r="A57" s="227" t="s">
        <v>235</v>
      </c>
      <c r="B57" s="227"/>
      <c r="C57" s="227"/>
      <c r="D57" s="227"/>
      <c r="E57" s="227"/>
      <c r="F57" s="227"/>
      <c r="G57" s="227"/>
      <c r="H57" s="227"/>
      <c r="I57" s="128"/>
      <c r="J57" s="128"/>
      <c r="L57" s="54"/>
      <c r="M57" s="54"/>
    </row>
    <row r="58" spans="1:13" s="43" customFormat="1" ht="12.75" customHeight="1" x14ac:dyDescent="0.2">
      <c r="A58" s="138" t="s">
        <v>197</v>
      </c>
      <c r="B58" s="139"/>
      <c r="C58" s="139"/>
      <c r="D58" s="139"/>
      <c r="E58" s="139"/>
      <c r="F58" s="139"/>
      <c r="G58" s="139"/>
      <c r="H58" s="140"/>
      <c r="I58" s="128"/>
      <c r="J58" s="128"/>
      <c r="L58" s="54"/>
      <c r="M58" s="54"/>
    </row>
    <row r="59" spans="1:13" s="43" customFormat="1" ht="12.75" customHeight="1" x14ac:dyDescent="0.2">
      <c r="A59" s="120" t="s">
        <v>197</v>
      </c>
      <c r="B59" s="120"/>
      <c r="C59" s="120"/>
      <c r="D59" s="121"/>
      <c r="E59" s="121"/>
      <c r="F59" s="121"/>
      <c r="G59" s="121"/>
      <c r="H59" s="121"/>
      <c r="I59" s="225"/>
      <c r="J59" s="226"/>
      <c r="L59" s="23" t="b">
        <f>OR(J48="No",J50="Yes",J52="Yes")</f>
        <v>0</v>
      </c>
      <c r="M59" s="54"/>
    </row>
    <row r="60" spans="1:13" s="43" customFormat="1" ht="12.75" customHeight="1" x14ac:dyDescent="0.2">
      <c r="A60" s="120" t="s">
        <v>197</v>
      </c>
      <c r="B60" s="120"/>
      <c r="C60" s="120"/>
      <c r="D60" s="121"/>
      <c r="E60" s="121"/>
      <c r="F60" s="121"/>
      <c r="G60" s="121"/>
      <c r="H60" s="121"/>
      <c r="I60" s="128"/>
      <c r="J60" s="128"/>
      <c r="L60" s="54"/>
      <c r="M60" s="54"/>
    </row>
    <row r="61" spans="1:13" s="43" customFormat="1" ht="12.75" customHeight="1" x14ac:dyDescent="0.2">
      <c r="A61" s="115" t="s">
        <v>237</v>
      </c>
      <c r="B61" s="116"/>
      <c r="C61" s="116"/>
      <c r="D61" s="117" t="str">
        <f>IF(L59=TRUE,"Not eligible based on answers to questions above",IF(I56&lt;=0,"Agricultural land purchase is a minimum requirement",""))</f>
        <v>Agricultural land purchase is a minimum requirement</v>
      </c>
      <c r="E61" s="117"/>
      <c r="F61" s="117"/>
      <c r="G61" s="117"/>
      <c r="H61" s="118"/>
      <c r="I61" s="219">
        <f>IF(L59=TRUE,0,IF(I56&lt;=0,0,(SUM(I56:J60))))</f>
        <v>0</v>
      </c>
      <c r="J61" s="220"/>
      <c r="L61" s="23" t="str">
        <f>IF(I61=0,"",IF(G63/I61&gt;=0.5,"Yes",""))</f>
        <v/>
      </c>
      <c r="M61" s="54"/>
    </row>
    <row r="62" spans="1:13" s="43" customFormat="1" ht="26.1" customHeight="1" x14ac:dyDescent="0.35">
      <c r="A62" s="122" t="s">
        <v>281</v>
      </c>
      <c r="B62" s="123"/>
      <c r="C62" s="123"/>
      <c r="D62" s="124"/>
      <c r="E62" s="124"/>
      <c r="F62" s="124"/>
      <c r="G62" s="125"/>
      <c r="H62" s="125"/>
      <c r="I62" s="221">
        <f>IF(I61*0.05&gt;25000,25000,ROUNDDOWN(I61*0.05,0))</f>
        <v>0</v>
      </c>
      <c r="J62" s="221"/>
      <c r="L62" s="54"/>
      <c r="M62" s="54"/>
    </row>
    <row r="63" spans="1:13" s="34" customFormat="1" ht="12.75" customHeight="1" x14ac:dyDescent="0.2">
      <c r="A63" s="246" t="s">
        <v>236</v>
      </c>
      <c r="B63" s="247"/>
      <c r="C63" s="247"/>
      <c r="D63" s="247"/>
      <c r="E63" s="247"/>
      <c r="F63" s="247"/>
      <c r="G63" s="247"/>
      <c r="H63" s="248"/>
      <c r="I63" s="128"/>
      <c r="J63" s="128"/>
      <c r="L63" s="54"/>
      <c r="M63" s="54"/>
    </row>
    <row r="64" spans="1:13" s="59" customFormat="1" ht="12.75" customHeight="1" x14ac:dyDescent="0.2">
      <c r="A64" s="243" t="str">
        <f>IF(I61=0,"",IF(I63/I61&gt;=0.5,"Not eligible for tax credits; seller financing must be less than 50% of eligible Agricultural Assets cost listed above",""))</f>
        <v/>
      </c>
      <c r="B64" s="244"/>
      <c r="C64" s="244"/>
      <c r="D64" s="244"/>
      <c r="E64" s="244"/>
      <c r="F64" s="244"/>
      <c r="G64" s="244"/>
      <c r="H64" s="244"/>
      <c r="I64" s="244"/>
      <c r="J64" s="245"/>
      <c r="L64" s="54"/>
      <c r="M64" s="54"/>
    </row>
    <row r="65" spans="1:10" x14ac:dyDescent="0.2">
      <c r="A65" s="62" t="s">
        <v>138</v>
      </c>
      <c r="B65" s="63"/>
      <c r="C65" s="63"/>
      <c r="D65" s="63"/>
      <c r="E65" s="63"/>
      <c r="F65" s="63"/>
      <c r="G65" s="63"/>
      <c r="H65" s="63"/>
      <c r="I65" s="63"/>
      <c r="J65" s="63"/>
    </row>
    <row r="66" spans="1:10" ht="55.5" customHeight="1" x14ac:dyDescent="0.2">
      <c r="A66" s="119" t="s">
        <v>200</v>
      </c>
      <c r="B66" s="119"/>
      <c r="C66" s="119"/>
      <c r="D66" s="119"/>
      <c r="E66" s="119"/>
      <c r="F66" s="119"/>
      <c r="G66" s="119"/>
      <c r="H66" s="119"/>
      <c r="I66" s="119"/>
      <c r="J66" s="119"/>
    </row>
    <row r="67" spans="1:10" ht="39.950000000000003" customHeight="1" x14ac:dyDescent="0.2">
      <c r="A67" s="114" t="s">
        <v>233</v>
      </c>
      <c r="B67" s="114"/>
      <c r="C67" s="114"/>
      <c r="D67" s="114"/>
      <c r="E67" s="114"/>
      <c r="F67" s="114"/>
      <c r="G67" s="114"/>
      <c r="H67" s="114"/>
      <c r="I67" s="114"/>
      <c r="J67" s="114"/>
    </row>
    <row r="68" spans="1:10" ht="78" customHeight="1" x14ac:dyDescent="0.2">
      <c r="A68" s="114" t="s">
        <v>234</v>
      </c>
      <c r="B68" s="114"/>
      <c r="C68" s="114"/>
      <c r="D68" s="114"/>
      <c r="E68" s="114"/>
      <c r="F68" s="114"/>
      <c r="G68" s="114"/>
      <c r="H68" s="114"/>
      <c r="I68" s="114"/>
      <c r="J68" s="114"/>
    </row>
    <row r="69" spans="1:10" s="77" customFormat="1" ht="56.25" customHeight="1" x14ac:dyDescent="0.2">
      <c r="A69" s="101" t="s">
        <v>266</v>
      </c>
      <c r="B69" s="101"/>
      <c r="C69" s="101"/>
      <c r="D69" s="101"/>
      <c r="E69" s="101"/>
      <c r="F69" s="101"/>
      <c r="G69" s="101"/>
      <c r="H69" s="101"/>
      <c r="I69" s="101"/>
      <c r="J69" s="101"/>
    </row>
    <row r="70" spans="1:10" s="77" customFormat="1" ht="39.950000000000003" customHeight="1" x14ac:dyDescent="0.2">
      <c r="A70" s="79"/>
      <c r="B70" s="228" t="s">
        <v>257</v>
      </c>
      <c r="C70" s="98"/>
      <c r="D70" s="98"/>
      <c r="E70" s="98"/>
      <c r="F70" s="98"/>
      <c r="G70" s="98"/>
      <c r="H70" s="98"/>
      <c r="I70" s="98"/>
      <c r="J70" s="98"/>
    </row>
    <row r="71" spans="1:10" s="77" customFormat="1" ht="9.9499999999999993" customHeight="1" x14ac:dyDescent="0.2">
      <c r="A71" s="80"/>
      <c r="B71" s="75"/>
      <c r="C71" s="76"/>
      <c r="D71" s="76"/>
      <c r="E71" s="76"/>
      <c r="F71" s="76"/>
      <c r="G71" s="76"/>
      <c r="H71" s="76"/>
      <c r="I71" s="76"/>
      <c r="J71" s="76"/>
    </row>
    <row r="72" spans="1:10" s="77" customFormat="1" ht="39" customHeight="1" x14ac:dyDescent="0.2">
      <c r="A72" s="81"/>
      <c r="B72" s="228" t="s">
        <v>258</v>
      </c>
      <c r="C72" s="98"/>
      <c r="D72" s="98"/>
      <c r="E72" s="98"/>
      <c r="F72" s="98"/>
      <c r="G72" s="98"/>
      <c r="H72" s="98"/>
      <c r="I72" s="98"/>
      <c r="J72" s="98"/>
    </row>
    <row r="73" spans="1:10" s="77" customFormat="1" ht="9.9499999999999993" customHeight="1" x14ac:dyDescent="0.2">
      <c r="A73" s="82"/>
      <c r="B73" s="75"/>
      <c r="C73" s="76"/>
      <c r="D73" s="76"/>
      <c r="E73" s="76"/>
      <c r="F73" s="76"/>
      <c r="G73" s="76"/>
      <c r="H73" s="76"/>
      <c r="I73" s="76"/>
      <c r="J73" s="76"/>
    </row>
    <row r="74" spans="1:10" s="77" customFormat="1" ht="42.75" customHeight="1" x14ac:dyDescent="0.2">
      <c r="A74" s="81"/>
      <c r="B74" s="228" t="s">
        <v>259</v>
      </c>
      <c r="C74" s="98"/>
      <c r="D74" s="98"/>
      <c r="E74" s="98"/>
      <c r="F74" s="98"/>
      <c r="G74" s="98"/>
      <c r="H74" s="98"/>
      <c r="I74" s="98"/>
      <c r="J74" s="98"/>
    </row>
    <row r="75" spans="1:10" s="77" customFormat="1" ht="8.25" customHeight="1" x14ac:dyDescent="0.2">
      <c r="A75" s="26"/>
      <c r="B75" s="75"/>
      <c r="C75" s="76"/>
      <c r="D75" s="76"/>
      <c r="E75" s="76"/>
      <c r="F75" s="76"/>
      <c r="G75" s="76"/>
      <c r="H75" s="76"/>
      <c r="I75" s="76"/>
      <c r="J75" s="76"/>
    </row>
    <row r="76" spans="1:10" s="77" customFormat="1" ht="27.95" customHeight="1" x14ac:dyDescent="0.2">
      <c r="A76" s="229" t="s">
        <v>260</v>
      </c>
      <c r="B76" s="229"/>
      <c r="C76" s="229"/>
      <c r="D76" s="229"/>
      <c r="E76" s="229"/>
      <c r="F76" s="229"/>
      <c r="G76" s="229"/>
      <c r="H76" s="229"/>
      <c r="I76" s="229"/>
      <c r="J76" s="229"/>
    </row>
    <row r="77" spans="1:10" s="77" customFormat="1" ht="78" customHeight="1" x14ac:dyDescent="0.2">
      <c r="A77" s="101" t="s">
        <v>261</v>
      </c>
      <c r="B77" s="101"/>
      <c r="C77" s="101"/>
      <c r="D77" s="101"/>
      <c r="E77" s="101"/>
      <c r="F77" s="101"/>
      <c r="G77" s="101"/>
      <c r="H77" s="101"/>
      <c r="I77" s="101"/>
      <c r="J77" s="101"/>
    </row>
    <row r="78" spans="1:10" ht="51" customHeight="1" x14ac:dyDescent="0.2">
      <c r="A78" s="114" t="s">
        <v>199</v>
      </c>
      <c r="B78" s="114"/>
      <c r="C78" s="114"/>
      <c r="D78" s="114"/>
      <c r="E78" s="114"/>
      <c r="F78" s="114"/>
      <c r="G78" s="114"/>
      <c r="H78" s="114"/>
      <c r="I78" s="114"/>
      <c r="J78" s="114"/>
    </row>
    <row r="79" spans="1:10" ht="59.25" customHeight="1" x14ac:dyDescent="0.2">
      <c r="A79" s="114" t="s">
        <v>253</v>
      </c>
      <c r="B79" s="114"/>
      <c r="C79" s="114"/>
      <c r="D79" s="114"/>
      <c r="E79" s="114"/>
      <c r="F79" s="114"/>
      <c r="G79" s="114"/>
      <c r="H79" s="114"/>
      <c r="I79" s="114"/>
      <c r="J79" s="114"/>
    </row>
    <row r="80" spans="1:10" ht="23.25" customHeight="1" x14ac:dyDescent="0.2">
      <c r="A80" s="112"/>
      <c r="B80" s="112"/>
      <c r="C80" s="112"/>
      <c r="D80" s="112"/>
      <c r="E80" s="112"/>
      <c r="F80" s="37" t="s">
        <v>182</v>
      </c>
      <c r="G80" s="106" t="s">
        <v>183</v>
      </c>
      <c r="H80" s="107"/>
      <c r="I80" s="107"/>
      <c r="J80" s="107"/>
    </row>
    <row r="81" spans="1:10" ht="12.75" customHeight="1" x14ac:dyDescent="0.2">
      <c r="A81" s="21" t="s">
        <v>185</v>
      </c>
      <c r="G81" s="108" t="s">
        <v>184</v>
      </c>
      <c r="H81" s="108"/>
      <c r="I81" s="108"/>
      <c r="J81" s="108"/>
    </row>
    <row r="82" spans="1:10" ht="21.75" customHeight="1" x14ac:dyDescent="0.2">
      <c r="A82" s="112"/>
      <c r="B82" s="113"/>
      <c r="C82" s="113"/>
      <c r="D82" s="113"/>
      <c r="E82" s="113"/>
      <c r="G82" s="105"/>
      <c r="H82" s="105"/>
      <c r="I82" s="105"/>
      <c r="J82" s="105"/>
    </row>
    <row r="83" spans="1:10" x14ac:dyDescent="0.2">
      <c r="A83" s="21" t="s">
        <v>140</v>
      </c>
      <c r="G83" s="21" t="s">
        <v>139</v>
      </c>
    </row>
  </sheetData>
  <sheetProtection algorithmName="SHA-512" hashValue="uo679qDNkSRBa0enWvTaz+1B0SUSz5UHTUIeeqEMxPXmtVuDY4oTUYs6NLBMBip5RtxGEpQaUuNRR4GGiGMxug==" saltValue="9UuC3RfO6FOGG/WcAMe8hw==" spinCount="100000" sheet="1" objects="1" scenarios="1"/>
  <mergeCells count="115">
    <mergeCell ref="A69:J69"/>
    <mergeCell ref="B70:J70"/>
    <mergeCell ref="B72:J72"/>
    <mergeCell ref="B74:J74"/>
    <mergeCell ref="A76:J76"/>
    <mergeCell ref="A77:J77"/>
    <mergeCell ref="A14:D14"/>
    <mergeCell ref="E14:G14"/>
    <mergeCell ref="A11:J11"/>
    <mergeCell ref="F17:J17"/>
    <mergeCell ref="F18:J18"/>
    <mergeCell ref="A18:D18"/>
    <mergeCell ref="A20:D20"/>
    <mergeCell ref="A24:J24"/>
    <mergeCell ref="A32:C32"/>
    <mergeCell ref="E31:F31"/>
    <mergeCell ref="E29:F29"/>
    <mergeCell ref="A26:J26"/>
    <mergeCell ref="A28:C28"/>
    <mergeCell ref="A29:C29"/>
    <mergeCell ref="A34:E34"/>
    <mergeCell ref="G34:J34"/>
    <mergeCell ref="A64:J64"/>
    <mergeCell ref="A63:H63"/>
    <mergeCell ref="I63:J63"/>
    <mergeCell ref="I60:J60"/>
    <mergeCell ref="I61:J61"/>
    <mergeCell ref="I62:J62"/>
    <mergeCell ref="A53:J53"/>
    <mergeCell ref="A59:H59"/>
    <mergeCell ref="I59:J59"/>
    <mergeCell ref="A57:H57"/>
    <mergeCell ref="I58:J58"/>
    <mergeCell ref="H33:I33"/>
    <mergeCell ref="E30:F30"/>
    <mergeCell ref="E32:F32"/>
    <mergeCell ref="H32:I32"/>
    <mergeCell ref="A31:C31"/>
    <mergeCell ref="E33:F33"/>
    <mergeCell ref="A30:C30"/>
    <mergeCell ref="H31:I31"/>
    <mergeCell ref="H30:I30"/>
    <mergeCell ref="A33:C33"/>
    <mergeCell ref="A10:J10"/>
    <mergeCell ref="B48:I48"/>
    <mergeCell ref="A49:J49"/>
    <mergeCell ref="B50:I50"/>
    <mergeCell ref="G46:J46"/>
    <mergeCell ref="A46:D46"/>
    <mergeCell ref="E45:F46"/>
    <mergeCell ref="G35:J35"/>
    <mergeCell ref="G36:J36"/>
    <mergeCell ref="B35:E35"/>
    <mergeCell ref="B36:E36"/>
    <mergeCell ref="F43:G43"/>
    <mergeCell ref="A47:J47"/>
    <mergeCell ref="A40:J40"/>
    <mergeCell ref="A38:J38"/>
    <mergeCell ref="F37:G37"/>
    <mergeCell ref="H29:I29"/>
    <mergeCell ref="H28:I28"/>
    <mergeCell ref="E16:G16"/>
    <mergeCell ref="G20:I20"/>
    <mergeCell ref="H21:J21"/>
    <mergeCell ref="A16:D16"/>
    <mergeCell ref="I16:J16"/>
    <mergeCell ref="E28:F28"/>
    <mergeCell ref="B52:I52"/>
    <mergeCell ref="A58:H58"/>
    <mergeCell ref="A8:B8"/>
    <mergeCell ref="A22:D22"/>
    <mergeCell ref="E22:F22"/>
    <mergeCell ref="A23:J23"/>
    <mergeCell ref="A1:G1"/>
    <mergeCell ref="A2:G2"/>
    <mergeCell ref="C6:D7"/>
    <mergeCell ref="A6:B7"/>
    <mergeCell ref="A3:G3"/>
    <mergeCell ref="G19:J19"/>
    <mergeCell ref="E6:J7"/>
    <mergeCell ref="E8:J8"/>
    <mergeCell ref="A21:D21"/>
    <mergeCell ref="G22:J22"/>
    <mergeCell ref="I14:J14"/>
    <mergeCell ref="A12:J12"/>
    <mergeCell ref="A9:J9"/>
    <mergeCell ref="A15:D15"/>
    <mergeCell ref="A17:E17"/>
    <mergeCell ref="A19:D19"/>
    <mergeCell ref="E19:F19"/>
    <mergeCell ref="E20:F20"/>
    <mergeCell ref="H1:J5"/>
    <mergeCell ref="A4:G4"/>
    <mergeCell ref="G82:J82"/>
    <mergeCell ref="G80:J80"/>
    <mergeCell ref="G81:J81"/>
    <mergeCell ref="A44:J44"/>
    <mergeCell ref="A80:E80"/>
    <mergeCell ref="A82:E82"/>
    <mergeCell ref="A78:J78"/>
    <mergeCell ref="A79:J79"/>
    <mergeCell ref="A61:C61"/>
    <mergeCell ref="D61:H61"/>
    <mergeCell ref="A66:J66"/>
    <mergeCell ref="A68:J68"/>
    <mergeCell ref="A67:J67"/>
    <mergeCell ref="A60:H60"/>
    <mergeCell ref="A62:H62"/>
    <mergeCell ref="A54:J54"/>
    <mergeCell ref="I56:J56"/>
    <mergeCell ref="A56:H56"/>
    <mergeCell ref="A55:H55"/>
    <mergeCell ref="I55:J55"/>
    <mergeCell ref="I57:J57"/>
    <mergeCell ref="A51:J51"/>
  </mergeCells>
  <phoneticPr fontId="2" type="noConversion"/>
  <dataValidations count="5">
    <dataValidation type="list" allowBlank="1" showInputMessage="1" showErrorMessage="1" sqref="A20:B20" xr:uid="{00000000-0002-0000-0100-000000000000}">
      <formula1>County</formula1>
    </dataValidation>
    <dataValidation type="list" allowBlank="1" showInputMessage="1" showErrorMessage="1" sqref="F18:J18" xr:uid="{00000000-0002-0000-0100-000001000000}">
      <formula1>Organization1</formula1>
    </dataValidation>
    <dataValidation type="list" allowBlank="1" showInputMessage="1" showErrorMessage="1" sqref="A39" xr:uid="{00000000-0002-0000-0100-000002000000}">
      <formula1>Crime</formula1>
    </dataValidation>
    <dataValidation type="list" allowBlank="1" showInputMessage="1" showErrorMessage="1" sqref="J29:J33 J52 J48 J50" xr:uid="{00000000-0002-0000-0100-000003000000}">
      <formula1>"Yes, No"</formula1>
    </dataValidation>
    <dataValidation type="list" allowBlank="1" showInputMessage="1" showErrorMessage="1" sqref="A74 A70 A72" xr:uid="{005944EA-5FFD-4BCC-9888-A09DC117274B}">
      <formula1>Cert5</formula1>
    </dataValidation>
  </dataValidations>
  <hyperlinks>
    <hyperlink ref="J28" r:id="rId1" xr:uid="{00000000-0004-0000-0100-000000000000}"/>
  </hyperlinks>
  <pageMargins left="0.5" right="0.5" top="0.5" bottom="0.5" header="0.25" footer="0.25"/>
  <pageSetup orientation="portrait" r:id="rId2"/>
  <headerFooter alignWithMargins="0">
    <oddFooter>&amp;L&amp;D&amp;RProject Information - &amp;P</oddFooter>
  </headerFooter>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71"/>
  <sheetViews>
    <sheetView workbookViewId="0">
      <selection activeCell="M3" sqref="M3"/>
    </sheetView>
  </sheetViews>
  <sheetFormatPr defaultRowHeight="12.75" x14ac:dyDescent="0.2"/>
  <cols>
    <col min="6" max="6" width="2.7109375" customWidth="1"/>
    <col min="10" max="10" width="12.85546875" customWidth="1"/>
  </cols>
  <sheetData>
    <row r="1" spans="1:10" ht="15" customHeight="1" x14ac:dyDescent="0.25">
      <c r="A1" s="89" t="s">
        <v>271</v>
      </c>
      <c r="B1" s="89"/>
      <c r="C1" s="89"/>
      <c r="D1" s="89"/>
      <c r="E1" s="89"/>
      <c r="F1" s="89"/>
      <c r="G1" s="89"/>
      <c r="H1" s="88"/>
      <c r="I1" s="88"/>
      <c r="J1" s="88"/>
    </row>
    <row r="2" spans="1:10" ht="15.75" customHeight="1" x14ac:dyDescent="0.25">
      <c r="A2" s="91" t="s">
        <v>201</v>
      </c>
      <c r="B2" s="91"/>
      <c r="C2" s="91"/>
      <c r="D2" s="91"/>
      <c r="E2" s="91"/>
      <c r="F2" s="91"/>
      <c r="G2" s="91"/>
      <c r="H2" s="88"/>
      <c r="I2" s="88"/>
      <c r="J2" s="88"/>
    </row>
    <row r="3" spans="1:10" ht="15.75" customHeight="1" x14ac:dyDescent="0.25">
      <c r="A3" s="91" t="s">
        <v>202</v>
      </c>
      <c r="B3" s="91"/>
      <c r="C3" s="91"/>
      <c r="D3" s="91"/>
      <c r="E3" s="91"/>
      <c r="F3" s="91"/>
      <c r="G3" s="91"/>
      <c r="H3" s="88"/>
      <c r="I3" s="88"/>
      <c r="J3" s="88"/>
    </row>
    <row r="4" spans="1:10" ht="33.75" customHeight="1" x14ac:dyDescent="0.2">
      <c r="A4" s="43"/>
      <c r="B4" s="43"/>
      <c r="C4" s="43"/>
      <c r="D4" s="43"/>
      <c r="E4" s="43"/>
      <c r="F4" s="43"/>
      <c r="G4" s="43"/>
      <c r="H4" s="88"/>
      <c r="I4" s="88"/>
      <c r="J4" s="88"/>
    </row>
    <row r="5" spans="1:10" x14ac:dyDescent="0.2">
      <c r="A5" s="4" t="s">
        <v>203</v>
      </c>
      <c r="B5" s="4"/>
      <c r="C5" s="4"/>
      <c r="D5" s="4"/>
      <c r="E5" s="4"/>
      <c r="F5" s="4"/>
      <c r="G5" s="4"/>
      <c r="H5" s="4"/>
      <c r="I5" s="4"/>
      <c r="J5" s="4"/>
    </row>
    <row r="6" spans="1:10" ht="12.75" customHeight="1" x14ac:dyDescent="0.2">
      <c r="A6" s="250" t="str">
        <f>IF('SF Application'!A12="","",'SF Application'!A12)</f>
        <v/>
      </c>
      <c r="B6" s="251"/>
      <c r="C6" s="251"/>
      <c r="D6" s="251"/>
      <c r="E6" s="251"/>
      <c r="F6" s="251"/>
      <c r="G6" s="251"/>
      <c r="H6" s="251"/>
      <c r="I6" s="251"/>
      <c r="J6" s="252"/>
    </row>
    <row r="7" spans="1:10" x14ac:dyDescent="0.2">
      <c r="A7" s="48" t="s">
        <v>204</v>
      </c>
      <c r="B7" s="49"/>
      <c r="C7" s="49"/>
      <c r="D7" s="49"/>
      <c r="E7" s="49"/>
      <c r="F7" s="49"/>
      <c r="G7" s="49"/>
      <c r="H7" s="49"/>
      <c r="I7" s="49"/>
      <c r="J7" s="49"/>
    </row>
    <row r="8" spans="1:10" x14ac:dyDescent="0.2">
      <c r="A8" s="253" t="str">
        <f>IF('SF Application'!A20="","",'SF Application'!A20)</f>
        <v/>
      </c>
      <c r="B8" s="254"/>
      <c r="C8" s="255"/>
      <c r="D8" s="49"/>
      <c r="E8" s="49"/>
      <c r="F8" s="49"/>
      <c r="G8" s="49"/>
      <c r="H8" s="49"/>
      <c r="I8" s="49"/>
      <c r="J8" s="49"/>
    </row>
    <row r="9" spans="1:10" ht="6" customHeight="1" x14ac:dyDescent="0.2">
      <c r="A9" s="43"/>
      <c r="B9" s="43"/>
      <c r="C9" s="43"/>
      <c r="D9" s="43"/>
      <c r="E9" s="43"/>
      <c r="F9" s="43"/>
      <c r="G9" s="43"/>
      <c r="H9" s="43"/>
      <c r="I9" s="43"/>
      <c r="J9" s="43"/>
    </row>
    <row r="10" spans="1:10" ht="148.5" customHeight="1" x14ac:dyDescent="0.2">
      <c r="A10" s="256" t="s">
        <v>255</v>
      </c>
      <c r="B10" s="100"/>
      <c r="C10" s="100"/>
      <c r="D10" s="100"/>
      <c r="E10" s="100"/>
      <c r="F10" s="100"/>
      <c r="G10" s="100"/>
      <c r="H10" s="100"/>
      <c r="I10" s="100"/>
      <c r="J10" s="100"/>
    </row>
    <row r="11" spans="1:10" ht="25.5" customHeight="1" x14ac:dyDescent="0.2">
      <c r="A11" s="257" t="s">
        <v>205</v>
      </c>
      <c r="B11" s="257"/>
      <c r="C11" s="257"/>
      <c r="D11" s="257"/>
      <c r="E11" s="257"/>
      <c r="F11" s="257"/>
      <c r="G11" s="257"/>
      <c r="H11" s="257"/>
      <c r="I11" s="257"/>
      <c r="J11" s="257"/>
    </row>
    <row r="12" spans="1:10" ht="8.25" customHeight="1" x14ac:dyDescent="0.2">
      <c r="A12" s="43"/>
      <c r="B12" s="43"/>
      <c r="C12" s="43"/>
      <c r="D12" s="43"/>
      <c r="E12" s="43"/>
      <c r="F12" s="43"/>
      <c r="G12" s="43"/>
      <c r="H12" s="43"/>
      <c r="I12" s="43"/>
      <c r="J12" s="43"/>
    </row>
    <row r="13" spans="1:10" ht="51" customHeight="1" x14ac:dyDescent="0.2">
      <c r="A13" s="258" t="s">
        <v>256</v>
      </c>
      <c r="B13" s="257"/>
      <c r="C13" s="257"/>
      <c r="D13" s="257"/>
      <c r="E13" s="257"/>
      <c r="F13" s="257"/>
      <c r="G13" s="257"/>
      <c r="H13" s="257"/>
      <c r="I13" s="257"/>
      <c r="J13" s="257"/>
    </row>
    <row r="14" spans="1:10" ht="6.75" customHeight="1" x14ac:dyDescent="0.2">
      <c r="A14" s="43"/>
      <c r="B14" s="43"/>
      <c r="C14" s="43"/>
      <c r="D14" s="43"/>
      <c r="E14" s="43"/>
      <c r="F14" s="43"/>
      <c r="G14" s="43"/>
      <c r="H14" s="43"/>
      <c r="I14" s="43"/>
      <c r="J14" s="43"/>
    </row>
    <row r="15" spans="1:10" x14ac:dyDescent="0.2">
      <c r="A15" s="43"/>
      <c r="B15" s="43" t="s">
        <v>206</v>
      </c>
      <c r="C15" s="43"/>
      <c r="D15" s="43"/>
      <c r="E15" s="43"/>
      <c r="F15" s="43"/>
      <c r="G15" s="43"/>
      <c r="H15" s="43"/>
      <c r="I15" s="43"/>
      <c r="J15" s="43"/>
    </row>
    <row r="16" spans="1:10" ht="6" customHeight="1" x14ac:dyDescent="0.2">
      <c r="A16" s="43"/>
      <c r="B16" s="43"/>
      <c r="C16" s="43"/>
      <c r="D16" s="43"/>
      <c r="E16" s="43"/>
      <c r="F16" s="43"/>
      <c r="G16" s="43"/>
      <c r="H16" s="43"/>
      <c r="I16" s="43"/>
      <c r="J16" s="43"/>
    </row>
    <row r="17" spans="1:10" ht="25.5" customHeight="1" x14ac:dyDescent="0.2">
      <c r="A17" s="43"/>
      <c r="B17" s="259" t="s">
        <v>207</v>
      </c>
      <c r="C17" s="257"/>
      <c r="D17" s="257"/>
      <c r="E17" s="257"/>
      <c r="F17" s="257"/>
      <c r="G17" s="257"/>
      <c r="H17" s="257"/>
      <c r="I17" s="257"/>
      <c r="J17" s="257"/>
    </row>
    <row r="18" spans="1:10" ht="5.25" customHeight="1" x14ac:dyDescent="0.2">
      <c r="A18" s="43"/>
      <c r="B18" s="43"/>
      <c r="C18" s="43"/>
      <c r="D18" s="43"/>
      <c r="E18" s="43"/>
      <c r="F18" s="43"/>
      <c r="G18" s="43"/>
      <c r="H18" s="43"/>
      <c r="I18" s="43"/>
      <c r="J18" s="43"/>
    </row>
    <row r="19" spans="1:10" x14ac:dyDescent="0.2">
      <c r="A19" s="31" t="s">
        <v>208</v>
      </c>
      <c r="B19" s="4"/>
      <c r="C19" s="4"/>
      <c r="D19" s="4"/>
      <c r="E19" s="4"/>
      <c r="F19" s="4"/>
      <c r="G19" s="4"/>
      <c r="H19" s="4"/>
      <c r="I19" s="4"/>
      <c r="J19" s="4"/>
    </row>
    <row r="20" spans="1:10" ht="25.5" customHeight="1" x14ac:dyDescent="0.2">
      <c r="A20" s="260"/>
      <c r="B20" s="261"/>
      <c r="C20" s="261"/>
      <c r="D20" s="261"/>
      <c r="E20" s="261"/>
      <c r="F20" s="261"/>
      <c r="G20" s="261"/>
      <c r="H20" s="261"/>
      <c r="I20" s="261"/>
      <c r="J20" s="262"/>
    </row>
    <row r="21" spans="1:10" ht="8.25" customHeight="1" x14ac:dyDescent="0.2">
      <c r="A21" s="49"/>
      <c r="B21" s="49"/>
      <c r="C21" s="49"/>
      <c r="D21" s="49"/>
      <c r="E21" s="49"/>
      <c r="F21" s="49"/>
      <c r="G21" s="49"/>
      <c r="H21" s="49"/>
      <c r="I21" s="49"/>
      <c r="J21" s="49"/>
    </row>
    <row r="22" spans="1:10" ht="25.5" customHeight="1" x14ac:dyDescent="0.2">
      <c r="A22" s="263" t="s">
        <v>209</v>
      </c>
      <c r="B22" s="264"/>
      <c r="C22" s="264"/>
      <c r="D22" s="265" t="s">
        <v>230</v>
      </c>
      <c r="E22" s="266"/>
      <c r="F22" s="266"/>
      <c r="G22" s="266"/>
      <c r="H22" s="266"/>
      <c r="I22" s="266"/>
      <c r="J22" s="267"/>
    </row>
    <row r="23" spans="1:10" ht="8.25" customHeight="1" x14ac:dyDescent="0.2">
      <c r="A23" s="49"/>
      <c r="B23" s="49"/>
      <c r="C23" s="49"/>
      <c r="D23" s="49"/>
      <c r="E23" s="49"/>
      <c r="F23" s="49"/>
      <c r="G23" s="49"/>
      <c r="H23" s="49"/>
      <c r="I23" s="49"/>
      <c r="J23" s="49"/>
    </row>
    <row r="24" spans="1:10" ht="38.25" customHeight="1" x14ac:dyDescent="0.2">
      <c r="A24" s="257" t="s">
        <v>210</v>
      </c>
      <c r="B24" s="257"/>
      <c r="C24" s="257"/>
      <c r="D24" s="257"/>
      <c r="E24" s="257"/>
      <c r="F24" s="257"/>
      <c r="G24" s="257"/>
      <c r="H24" s="257"/>
      <c r="I24" s="257"/>
      <c r="J24" s="257"/>
    </row>
    <row r="25" spans="1:10" ht="5.25" customHeight="1" x14ac:dyDescent="0.2">
      <c r="A25" s="43"/>
      <c r="B25" s="43"/>
      <c r="C25" s="43"/>
      <c r="D25" s="43"/>
      <c r="E25" s="43"/>
      <c r="F25" s="43"/>
      <c r="G25" s="43"/>
      <c r="H25" s="43"/>
      <c r="I25" s="43"/>
      <c r="J25" s="43"/>
    </row>
    <row r="26" spans="1:10" x14ac:dyDescent="0.2">
      <c r="A26" s="49" t="s">
        <v>211</v>
      </c>
      <c r="B26" s="49"/>
      <c r="C26" s="49"/>
      <c r="D26" s="49"/>
      <c r="E26" s="49" t="s">
        <v>212</v>
      </c>
      <c r="F26" s="49"/>
      <c r="G26" s="49"/>
      <c r="H26" s="49" t="s">
        <v>6</v>
      </c>
      <c r="I26" s="49"/>
      <c r="J26" s="49"/>
    </row>
    <row r="27" spans="1:10" ht="25.5" customHeight="1" x14ac:dyDescent="0.2">
      <c r="A27" s="268"/>
      <c r="B27" s="269"/>
      <c r="C27" s="269"/>
      <c r="D27" s="270"/>
      <c r="E27" s="268"/>
      <c r="F27" s="269"/>
      <c r="G27" s="270"/>
      <c r="H27" s="268"/>
      <c r="I27" s="269"/>
      <c r="J27" s="270"/>
    </row>
    <row r="28" spans="1:10" ht="25.5" customHeight="1" x14ac:dyDescent="0.2">
      <c r="A28" s="268"/>
      <c r="B28" s="269"/>
      <c r="C28" s="269"/>
      <c r="D28" s="270"/>
      <c r="E28" s="268"/>
      <c r="F28" s="269"/>
      <c r="G28" s="270"/>
      <c r="H28" s="268"/>
      <c r="I28" s="269"/>
      <c r="J28" s="270"/>
    </row>
    <row r="29" spans="1:10" ht="25.5" customHeight="1" x14ac:dyDescent="0.2">
      <c r="A29" s="268"/>
      <c r="B29" s="269"/>
      <c r="C29" s="269"/>
      <c r="D29" s="270"/>
      <c r="E29" s="268"/>
      <c r="F29" s="269"/>
      <c r="G29" s="270"/>
      <c r="H29" s="268"/>
      <c r="I29" s="269"/>
      <c r="J29" s="270"/>
    </row>
    <row r="30" spans="1:10" ht="25.5" customHeight="1" x14ac:dyDescent="0.2">
      <c r="A30" s="268"/>
      <c r="B30" s="269"/>
      <c r="C30" s="269"/>
      <c r="D30" s="270"/>
      <c r="E30" s="268"/>
      <c r="F30" s="269"/>
      <c r="G30" s="270"/>
      <c r="H30" s="268"/>
      <c r="I30" s="269"/>
      <c r="J30" s="270"/>
    </row>
    <row r="31" spans="1:10" ht="25.5" customHeight="1" x14ac:dyDescent="0.2">
      <c r="A31" s="268"/>
      <c r="B31" s="269"/>
      <c r="C31" s="269"/>
      <c r="D31" s="270"/>
      <c r="E31" s="268"/>
      <c r="F31" s="269"/>
      <c r="G31" s="270"/>
      <c r="H31" s="268"/>
      <c r="I31" s="269"/>
      <c r="J31" s="270"/>
    </row>
    <row r="32" spans="1:10" x14ac:dyDescent="0.2">
      <c r="A32" s="49"/>
      <c r="B32" s="50" t="s">
        <v>213</v>
      </c>
      <c r="C32" s="49"/>
      <c r="D32" s="49"/>
      <c r="E32" s="49"/>
      <c r="F32" s="49"/>
      <c r="G32" s="49"/>
      <c r="H32" s="49"/>
      <c r="I32" s="49"/>
      <c r="J32" s="49"/>
    </row>
    <row r="33" spans="1:10" ht="5.25" customHeight="1" x14ac:dyDescent="0.2">
      <c r="A33" s="43"/>
      <c r="B33" s="43"/>
      <c r="C33" s="43"/>
      <c r="D33" s="43"/>
      <c r="E33" s="43"/>
      <c r="F33" s="43"/>
      <c r="G33" s="43"/>
      <c r="H33" s="43"/>
      <c r="I33" s="43"/>
      <c r="J33" s="43"/>
    </row>
    <row r="34" spans="1:10" ht="38.25" customHeight="1" x14ac:dyDescent="0.2">
      <c r="A34" s="257" t="s">
        <v>214</v>
      </c>
      <c r="B34" s="257"/>
      <c r="C34" s="257"/>
      <c r="D34" s="257"/>
      <c r="E34" s="257"/>
      <c r="F34" s="257"/>
      <c r="G34" s="257"/>
      <c r="H34" s="257"/>
      <c r="I34" s="257"/>
      <c r="J34" s="51"/>
    </row>
    <row r="35" spans="1:10" ht="8.25" customHeight="1" x14ac:dyDescent="0.2">
      <c r="A35" s="43"/>
      <c r="B35" s="43"/>
      <c r="C35" s="43"/>
      <c r="D35" s="43"/>
      <c r="E35" s="43"/>
      <c r="F35" s="43"/>
      <c r="G35" s="43"/>
      <c r="H35" s="43"/>
      <c r="I35" s="43"/>
      <c r="J35" s="43"/>
    </row>
    <row r="36" spans="1:10" ht="51" customHeight="1" x14ac:dyDescent="0.2">
      <c r="A36" s="96" t="s">
        <v>215</v>
      </c>
      <c r="B36" s="96"/>
      <c r="C36" s="96"/>
      <c r="D36" s="96"/>
      <c r="E36" s="96"/>
      <c r="F36" s="96"/>
      <c r="G36" s="96"/>
      <c r="H36" s="96"/>
      <c r="I36" s="96"/>
      <c r="J36" s="96"/>
    </row>
    <row r="37" spans="1:10" ht="8.25" customHeight="1" x14ac:dyDescent="0.2">
      <c r="A37" s="42"/>
      <c r="B37" s="42"/>
      <c r="C37" s="42"/>
      <c r="D37" s="42"/>
      <c r="E37" s="42"/>
      <c r="F37" s="42"/>
      <c r="G37" s="42"/>
      <c r="H37" s="42"/>
      <c r="I37" s="42"/>
      <c r="J37" s="42"/>
    </row>
    <row r="38" spans="1:10" x14ac:dyDescent="0.2">
      <c r="A38" s="52" t="s">
        <v>216</v>
      </c>
      <c r="B38" s="43"/>
      <c r="C38" s="43"/>
      <c r="D38" s="43"/>
      <c r="E38" s="43"/>
      <c r="F38" s="43"/>
      <c r="G38" s="43"/>
      <c r="H38" s="43"/>
      <c r="I38" s="43"/>
      <c r="J38" s="43"/>
    </row>
    <row r="39" spans="1:10" ht="25.5" customHeight="1" x14ac:dyDescent="0.2">
      <c r="A39" s="49" t="s">
        <v>217</v>
      </c>
      <c r="B39" s="49"/>
      <c r="C39" s="49"/>
      <c r="D39" s="49"/>
      <c r="E39" s="49"/>
      <c r="F39" s="271" t="s">
        <v>218</v>
      </c>
      <c r="G39" s="271"/>
      <c r="H39" s="271"/>
      <c r="I39" s="271"/>
      <c r="J39" s="271"/>
    </row>
    <row r="40" spans="1:10" x14ac:dyDescent="0.2">
      <c r="A40" s="268"/>
      <c r="B40" s="269"/>
      <c r="C40" s="269"/>
      <c r="D40" s="269"/>
      <c r="E40" s="270"/>
      <c r="F40" s="268"/>
      <c r="G40" s="269"/>
      <c r="H40" s="269"/>
      <c r="I40" s="269"/>
      <c r="J40" s="270"/>
    </row>
    <row r="41" spans="1:10" x14ac:dyDescent="0.2">
      <c r="A41" s="49" t="s">
        <v>219</v>
      </c>
      <c r="B41" s="49"/>
      <c r="C41" s="49"/>
      <c r="D41" s="49"/>
      <c r="E41" s="49"/>
      <c r="F41" s="49"/>
      <c r="G41" s="49"/>
      <c r="H41" s="49"/>
      <c r="I41" s="49"/>
      <c r="J41" s="49"/>
    </row>
    <row r="42" spans="1:10" x14ac:dyDescent="0.2">
      <c r="A42" s="268"/>
      <c r="B42" s="269"/>
      <c r="C42" s="269"/>
      <c r="D42" s="269"/>
      <c r="E42" s="270"/>
      <c r="F42" s="49"/>
      <c r="G42" s="49"/>
      <c r="H42" s="49"/>
      <c r="I42" s="49"/>
      <c r="J42" s="49"/>
    </row>
    <row r="43" spans="1:10" x14ac:dyDescent="0.2">
      <c r="A43" s="49" t="s">
        <v>220</v>
      </c>
      <c r="B43" s="49"/>
      <c r="C43" s="49"/>
      <c r="D43" s="49"/>
      <c r="E43" s="49"/>
      <c r="F43" s="49"/>
      <c r="G43" s="49"/>
      <c r="H43" s="49"/>
      <c r="I43" s="49"/>
      <c r="J43" s="49"/>
    </row>
    <row r="44" spans="1:10" ht="38.25" customHeight="1" x14ac:dyDescent="0.2">
      <c r="A44" s="268"/>
      <c r="B44" s="269"/>
      <c r="C44" s="269"/>
      <c r="D44" s="269"/>
      <c r="E44" s="269"/>
      <c r="F44" s="269"/>
      <c r="G44" s="269"/>
      <c r="H44" s="269"/>
      <c r="I44" s="269"/>
      <c r="J44" s="270"/>
    </row>
    <row r="45" spans="1:10" ht="6.75" customHeight="1" x14ac:dyDescent="0.2">
      <c r="A45" s="49"/>
      <c r="B45" s="49"/>
      <c r="C45" s="49"/>
      <c r="D45" s="49"/>
      <c r="E45" s="49"/>
      <c r="F45" s="49"/>
      <c r="G45" s="49"/>
      <c r="H45" s="49"/>
      <c r="I45" s="49"/>
      <c r="J45" s="49"/>
    </row>
    <row r="46" spans="1:10" x14ac:dyDescent="0.2">
      <c r="A46" s="52" t="s">
        <v>221</v>
      </c>
      <c r="B46" s="43"/>
      <c r="C46" s="43"/>
      <c r="D46" s="43"/>
      <c r="E46" s="43"/>
      <c r="F46" s="43"/>
      <c r="G46" s="43"/>
      <c r="H46" s="43"/>
      <c r="I46" s="43"/>
      <c r="J46" s="43"/>
    </row>
    <row r="47" spans="1:10" ht="25.5" customHeight="1" x14ac:dyDescent="0.2">
      <c r="A47" s="49" t="s">
        <v>217</v>
      </c>
      <c r="B47" s="49"/>
      <c r="C47" s="49"/>
      <c r="D47" s="49"/>
      <c r="E47" s="49"/>
      <c r="F47" s="271" t="s">
        <v>218</v>
      </c>
      <c r="G47" s="271"/>
      <c r="H47" s="271"/>
      <c r="I47" s="271"/>
      <c r="J47" s="271"/>
    </row>
    <row r="48" spans="1:10" x14ac:dyDescent="0.2">
      <c r="A48" s="268"/>
      <c r="B48" s="269"/>
      <c r="C48" s="269"/>
      <c r="D48" s="269"/>
      <c r="E48" s="270"/>
      <c r="F48" s="268"/>
      <c r="G48" s="269"/>
      <c r="H48" s="269"/>
      <c r="I48" s="269"/>
      <c r="J48" s="270"/>
    </row>
    <row r="49" spans="1:10" x14ac:dyDescent="0.2">
      <c r="A49" s="49" t="s">
        <v>219</v>
      </c>
      <c r="B49" s="49"/>
      <c r="C49" s="49"/>
      <c r="D49" s="49"/>
      <c r="E49" s="49"/>
      <c r="F49" s="49"/>
      <c r="G49" s="49"/>
      <c r="H49" s="49"/>
      <c r="I49" s="49"/>
      <c r="J49" s="49"/>
    </row>
    <row r="50" spans="1:10" x14ac:dyDescent="0.2">
      <c r="A50" s="268"/>
      <c r="B50" s="269"/>
      <c r="C50" s="269"/>
      <c r="D50" s="269"/>
      <c r="E50" s="270"/>
      <c r="F50" s="49"/>
      <c r="G50" s="49"/>
      <c r="H50" s="49"/>
      <c r="I50" s="49"/>
      <c r="J50" s="49"/>
    </row>
    <row r="51" spans="1:10" x14ac:dyDescent="0.2">
      <c r="A51" s="49" t="s">
        <v>220</v>
      </c>
      <c r="B51" s="49"/>
      <c r="C51" s="49"/>
      <c r="D51" s="49"/>
      <c r="E51" s="49"/>
      <c r="F51" s="49"/>
      <c r="G51" s="49"/>
      <c r="H51" s="49"/>
      <c r="I51" s="49"/>
      <c r="J51" s="49"/>
    </row>
    <row r="52" spans="1:10" ht="38.25" customHeight="1" x14ac:dyDescent="0.2">
      <c r="A52" s="268"/>
      <c r="B52" s="269"/>
      <c r="C52" s="269"/>
      <c r="D52" s="269"/>
      <c r="E52" s="269"/>
      <c r="F52" s="269"/>
      <c r="G52" s="269"/>
      <c r="H52" s="269"/>
      <c r="I52" s="269"/>
      <c r="J52" s="270"/>
    </row>
    <row r="53" spans="1:10" ht="6.75" customHeight="1" x14ac:dyDescent="0.2">
      <c r="A53" s="49"/>
      <c r="B53" s="49"/>
      <c r="C53" s="49"/>
      <c r="D53" s="49"/>
      <c r="E53" s="49"/>
      <c r="F53" s="49"/>
      <c r="G53" s="49"/>
      <c r="H53" s="49"/>
      <c r="I53" s="49"/>
      <c r="J53" s="49"/>
    </row>
    <row r="54" spans="1:10" x14ac:dyDescent="0.2">
      <c r="A54" s="52" t="s">
        <v>222</v>
      </c>
      <c r="B54" s="43"/>
      <c r="C54" s="43"/>
      <c r="D54" s="43"/>
      <c r="E54" s="43"/>
      <c r="F54" s="43"/>
      <c r="G54" s="43"/>
      <c r="H54" s="43"/>
      <c r="I54" s="43"/>
      <c r="J54" s="43"/>
    </row>
    <row r="55" spans="1:10" ht="25.5" customHeight="1" x14ac:dyDescent="0.2">
      <c r="A55" s="49" t="s">
        <v>217</v>
      </c>
      <c r="B55" s="49"/>
      <c r="C55" s="49"/>
      <c r="D55" s="49"/>
      <c r="E55" s="49"/>
      <c r="F55" s="271" t="s">
        <v>218</v>
      </c>
      <c r="G55" s="271"/>
      <c r="H55" s="271"/>
      <c r="I55" s="271"/>
      <c r="J55" s="271"/>
    </row>
    <row r="56" spans="1:10" x14ac:dyDescent="0.2">
      <c r="A56" s="276"/>
      <c r="B56" s="269"/>
      <c r="C56" s="269"/>
      <c r="D56" s="269"/>
      <c r="E56" s="270"/>
      <c r="F56" s="276"/>
      <c r="G56" s="269"/>
      <c r="H56" s="269"/>
      <c r="I56" s="269"/>
      <c r="J56" s="270"/>
    </row>
    <row r="57" spans="1:10" x14ac:dyDescent="0.2">
      <c r="A57" s="49" t="s">
        <v>219</v>
      </c>
      <c r="B57" s="49"/>
      <c r="C57" s="49"/>
      <c r="D57" s="49"/>
      <c r="E57" s="49"/>
      <c r="F57" s="49"/>
      <c r="G57" s="49"/>
      <c r="H57" s="49"/>
      <c r="I57" s="49"/>
      <c r="J57" s="49"/>
    </row>
    <row r="58" spans="1:10" x14ac:dyDescent="0.2">
      <c r="A58" s="276"/>
      <c r="B58" s="269"/>
      <c r="C58" s="269"/>
      <c r="D58" s="269"/>
      <c r="E58" s="270"/>
      <c r="F58" s="49"/>
      <c r="G58" s="49"/>
      <c r="H58" s="49"/>
      <c r="I58" s="49"/>
      <c r="J58" s="49"/>
    </row>
    <row r="59" spans="1:10" x14ac:dyDescent="0.2">
      <c r="A59" s="49" t="s">
        <v>220</v>
      </c>
      <c r="B59" s="49"/>
      <c r="C59" s="49"/>
      <c r="D59" s="49"/>
      <c r="E59" s="49"/>
      <c r="F59" s="49"/>
      <c r="G59" s="49"/>
      <c r="H59" s="49"/>
      <c r="I59" s="49"/>
      <c r="J59" s="49"/>
    </row>
    <row r="60" spans="1:10" ht="38.25" customHeight="1" x14ac:dyDescent="0.2">
      <c r="A60" s="276"/>
      <c r="B60" s="269"/>
      <c r="C60" s="269"/>
      <c r="D60" s="269"/>
      <c r="E60" s="269"/>
      <c r="F60" s="269"/>
      <c r="G60" s="269"/>
      <c r="H60" s="269"/>
      <c r="I60" s="269"/>
      <c r="J60" s="270"/>
    </row>
    <row r="61" spans="1:10" ht="6.75" customHeight="1" x14ac:dyDescent="0.2">
      <c r="A61" s="49"/>
      <c r="B61" s="49"/>
      <c r="C61" s="49"/>
      <c r="D61" s="49"/>
      <c r="E61" s="49"/>
      <c r="F61" s="49"/>
      <c r="G61" s="49"/>
      <c r="H61" s="49"/>
      <c r="I61" s="49"/>
      <c r="J61" s="49"/>
    </row>
    <row r="62" spans="1:10" x14ac:dyDescent="0.2">
      <c r="A62" s="43"/>
      <c r="B62" s="53" t="s">
        <v>213</v>
      </c>
      <c r="C62" s="43"/>
      <c r="D62" s="43"/>
      <c r="E62" s="43"/>
      <c r="F62" s="43"/>
      <c r="G62" s="43"/>
      <c r="H62" s="43"/>
      <c r="I62" s="43"/>
      <c r="J62" s="43"/>
    </row>
    <row r="63" spans="1:10" ht="6" customHeight="1" x14ac:dyDescent="0.2">
      <c r="A63" s="43"/>
      <c r="B63" s="43"/>
      <c r="C63" s="43"/>
      <c r="D63" s="43"/>
      <c r="E63" s="43"/>
      <c r="F63" s="43"/>
      <c r="G63" s="43"/>
      <c r="H63" s="43"/>
      <c r="I63" s="43"/>
      <c r="J63" s="43"/>
    </row>
    <row r="64" spans="1:10" ht="38.25" customHeight="1" x14ac:dyDescent="0.2">
      <c r="A64" s="257" t="s">
        <v>223</v>
      </c>
      <c r="B64" s="257"/>
      <c r="C64" s="257"/>
      <c r="D64" s="257"/>
      <c r="E64" s="257"/>
      <c r="F64" s="257"/>
      <c r="G64" s="257"/>
      <c r="H64" s="257"/>
      <c r="I64" s="257"/>
      <c r="J64" s="257"/>
    </row>
    <row r="65" spans="1:10" ht="7.5" customHeight="1" x14ac:dyDescent="0.2">
      <c r="A65" s="43"/>
      <c r="B65" s="43"/>
      <c r="C65" s="43"/>
      <c r="D65" s="43"/>
      <c r="E65" s="43"/>
      <c r="F65" s="43"/>
      <c r="G65" s="43"/>
      <c r="H65" s="43"/>
      <c r="I65" s="43"/>
      <c r="J65" s="43"/>
    </row>
    <row r="66" spans="1:10" x14ac:dyDescent="0.2">
      <c r="A66" s="43"/>
      <c r="B66" s="43"/>
      <c r="C66" s="43"/>
      <c r="D66" s="43"/>
      <c r="E66" s="43"/>
      <c r="F66" s="43"/>
      <c r="G66" s="43"/>
      <c r="H66" s="43"/>
      <c r="I66" s="43"/>
      <c r="J66" s="43"/>
    </row>
    <row r="67" spans="1:10" x14ac:dyDescent="0.2">
      <c r="A67" s="272"/>
      <c r="B67" s="273"/>
      <c r="C67" s="273"/>
      <c r="D67" s="273"/>
      <c r="E67" s="273"/>
      <c r="F67" s="43"/>
      <c r="G67" s="274"/>
      <c r="H67" s="275"/>
      <c r="I67" s="275"/>
      <c r="J67" s="275"/>
    </row>
    <row r="68" spans="1:10" x14ac:dyDescent="0.2">
      <c r="A68" s="43" t="s">
        <v>224</v>
      </c>
      <c r="B68" s="43"/>
      <c r="C68" s="43"/>
      <c r="D68" s="43"/>
      <c r="E68" s="43"/>
      <c r="F68" s="43"/>
      <c r="G68" s="43" t="s">
        <v>139</v>
      </c>
      <c r="H68" s="43"/>
      <c r="I68" s="43"/>
      <c r="J68" s="43"/>
    </row>
    <row r="69" spans="1:10" ht="5.25" customHeight="1" x14ac:dyDescent="0.2">
      <c r="A69" s="43"/>
      <c r="B69" s="43"/>
      <c r="C69" s="43"/>
      <c r="D69" s="43"/>
      <c r="E69" s="43"/>
      <c r="F69" s="43"/>
      <c r="G69" s="43"/>
      <c r="H69" s="43"/>
      <c r="I69" s="43"/>
      <c r="J69" s="43"/>
    </row>
    <row r="70" spans="1:10" ht="60.75" customHeight="1" x14ac:dyDescent="0.2">
      <c r="A70" s="249" t="s">
        <v>254</v>
      </c>
      <c r="B70" s="249"/>
      <c r="C70" s="249"/>
      <c r="D70" s="249"/>
      <c r="E70" s="249"/>
      <c r="F70" s="249"/>
      <c r="G70" s="249"/>
      <c r="H70" s="249"/>
      <c r="I70" s="249"/>
      <c r="J70" s="249"/>
    </row>
    <row r="71" spans="1:10" x14ac:dyDescent="0.2">
      <c r="A71" s="249"/>
      <c r="B71" s="249"/>
      <c r="C71" s="249"/>
      <c r="D71" s="249"/>
      <c r="E71" s="249"/>
      <c r="F71" s="249"/>
      <c r="G71" s="249"/>
      <c r="H71" s="249"/>
      <c r="I71" s="249"/>
      <c r="J71" s="249"/>
    </row>
  </sheetData>
  <sheetProtection algorithmName="SHA-512" hashValue="inovYZPLbVtTBcK8DDDJxWxXGX3qZeW2J0MHkaS9lBFUjypcSWYUp/hV3X9NAhODx+cJ7OdXBYgnErnvcq5fbg==" saltValue="kXb2MK8LNMgS6Sp/w9zbZQ==" spinCount="100000" sheet="1" objects="1" scenarios="1"/>
  <mergeCells count="50">
    <mergeCell ref="A67:E67"/>
    <mergeCell ref="G67:J67"/>
    <mergeCell ref="F55:J55"/>
    <mergeCell ref="A56:E56"/>
    <mergeCell ref="F56:J56"/>
    <mergeCell ref="A58:E58"/>
    <mergeCell ref="A60:J60"/>
    <mergeCell ref="A64:J64"/>
    <mergeCell ref="A52:J52"/>
    <mergeCell ref="A34:I34"/>
    <mergeCell ref="A36:J36"/>
    <mergeCell ref="F39:J39"/>
    <mergeCell ref="A40:E40"/>
    <mergeCell ref="F40:J40"/>
    <mergeCell ref="A42:E42"/>
    <mergeCell ref="A44:J44"/>
    <mergeCell ref="F47:J47"/>
    <mergeCell ref="A48:E48"/>
    <mergeCell ref="F48:J48"/>
    <mergeCell ref="A50:E50"/>
    <mergeCell ref="A30:D30"/>
    <mergeCell ref="E30:G30"/>
    <mergeCell ref="H30:J30"/>
    <mergeCell ref="A31:D31"/>
    <mergeCell ref="E31:G31"/>
    <mergeCell ref="H31:J31"/>
    <mergeCell ref="E27:G27"/>
    <mergeCell ref="H27:J27"/>
    <mergeCell ref="A29:D29"/>
    <mergeCell ref="E29:G29"/>
    <mergeCell ref="H29:J29"/>
    <mergeCell ref="A28:D28"/>
    <mergeCell ref="E28:G28"/>
    <mergeCell ref="H28:J28"/>
    <mergeCell ref="H1:J4"/>
    <mergeCell ref="A2:G2"/>
    <mergeCell ref="A3:G3"/>
    <mergeCell ref="A1:G1"/>
    <mergeCell ref="A70:J71"/>
    <mergeCell ref="A6:J6"/>
    <mergeCell ref="A8:C8"/>
    <mergeCell ref="A10:J10"/>
    <mergeCell ref="A11:J11"/>
    <mergeCell ref="A13:J13"/>
    <mergeCell ref="B17:J17"/>
    <mergeCell ref="A20:J20"/>
    <mergeCell ref="A22:C22"/>
    <mergeCell ref="D22:J22"/>
    <mergeCell ref="A24:J24"/>
    <mergeCell ref="A27:D27"/>
  </mergeCells>
  <dataValidations count="1">
    <dataValidation type="list" allowBlank="1" showInputMessage="1" showErrorMessage="1" sqref="J34" xr:uid="{00000000-0002-0000-0200-000000000000}">
      <formula1>DisclQuestion</formula1>
    </dataValidation>
  </dataValidation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dimension ref="A2:M127"/>
  <sheetViews>
    <sheetView topLeftCell="F1" workbookViewId="0">
      <selection sqref="A1:E1048576"/>
    </sheetView>
  </sheetViews>
  <sheetFormatPr defaultRowHeight="12.75" x14ac:dyDescent="0.2"/>
  <cols>
    <col min="1" max="2" width="14.5703125" hidden="1" customWidth="1"/>
    <col min="3" max="3" width="28.140625" hidden="1" customWidth="1"/>
    <col min="4" max="4" width="9.140625" hidden="1" customWidth="1"/>
    <col min="5" max="5" width="15.5703125" hidden="1" customWidth="1"/>
    <col min="6" max="6" width="9.140625" customWidth="1"/>
  </cols>
  <sheetData>
    <row r="2" spans="1:13" x14ac:dyDescent="0.2">
      <c r="G2" s="17"/>
      <c r="H2" s="17"/>
      <c r="I2" s="17"/>
      <c r="J2" s="17"/>
      <c r="K2" s="17"/>
      <c r="L2" s="17"/>
      <c r="M2" s="17"/>
    </row>
    <row r="3" spans="1:13" x14ac:dyDescent="0.2">
      <c r="A3" s="1" t="s">
        <v>134</v>
      </c>
      <c r="C3" s="1" t="s">
        <v>6</v>
      </c>
      <c r="G3" s="17"/>
      <c r="H3" s="17"/>
      <c r="I3" s="17"/>
      <c r="J3" s="17"/>
      <c r="K3" s="17"/>
      <c r="L3" s="17"/>
      <c r="M3" s="17"/>
    </row>
    <row r="4" spans="1:13" x14ac:dyDescent="0.2">
      <c r="A4" t="s">
        <v>4</v>
      </c>
      <c r="C4" t="s">
        <v>157</v>
      </c>
      <c r="E4" s="19" t="s">
        <v>155</v>
      </c>
      <c r="G4" s="22"/>
      <c r="H4" s="17"/>
      <c r="I4" s="17"/>
      <c r="J4" s="17"/>
      <c r="K4" s="17"/>
      <c r="L4" s="17"/>
      <c r="M4" s="27"/>
    </row>
    <row r="5" spans="1:13" x14ac:dyDescent="0.2">
      <c r="A5" t="s">
        <v>5</v>
      </c>
      <c r="C5" t="s">
        <v>9</v>
      </c>
      <c r="E5" t="s">
        <v>4</v>
      </c>
      <c r="G5" s="17"/>
      <c r="H5" s="17"/>
      <c r="I5" s="17"/>
      <c r="J5" s="17"/>
      <c r="K5" s="17"/>
      <c r="L5" s="17"/>
      <c r="M5" s="17"/>
    </row>
    <row r="6" spans="1:13" x14ac:dyDescent="0.2">
      <c r="C6" t="s">
        <v>8</v>
      </c>
      <c r="E6" t="s">
        <v>5</v>
      </c>
      <c r="G6" s="22"/>
      <c r="H6" s="17"/>
      <c r="I6" s="17"/>
      <c r="J6" s="17"/>
      <c r="K6" s="17"/>
      <c r="L6" s="17"/>
      <c r="M6" s="28"/>
    </row>
    <row r="7" spans="1:13" x14ac:dyDescent="0.2">
      <c r="A7" s="1" t="s">
        <v>1</v>
      </c>
      <c r="B7" s="20"/>
      <c r="C7" t="s">
        <v>7</v>
      </c>
      <c r="G7" s="17"/>
      <c r="H7" s="17"/>
      <c r="I7" s="17"/>
      <c r="J7" s="17"/>
      <c r="K7" s="17"/>
      <c r="L7" s="17"/>
      <c r="M7" s="17"/>
    </row>
    <row r="8" spans="1:13" x14ac:dyDescent="0.2">
      <c r="A8" t="s">
        <v>10</v>
      </c>
      <c r="C8" t="s">
        <v>158</v>
      </c>
      <c r="G8" s="22"/>
      <c r="H8" s="17"/>
      <c r="I8" s="17"/>
      <c r="J8" s="17"/>
      <c r="K8" s="17"/>
      <c r="L8" s="17"/>
      <c r="M8" s="17"/>
    </row>
    <row r="9" spans="1:13" x14ac:dyDescent="0.2">
      <c r="A9" t="s">
        <v>11</v>
      </c>
      <c r="C9" t="s">
        <v>156</v>
      </c>
      <c r="G9" s="22"/>
      <c r="H9" s="17"/>
      <c r="I9" s="17"/>
      <c r="J9" s="17"/>
      <c r="K9" s="17"/>
      <c r="L9" s="17"/>
      <c r="M9" s="17"/>
    </row>
    <row r="10" spans="1:13" x14ac:dyDescent="0.2">
      <c r="A10" t="s">
        <v>12</v>
      </c>
      <c r="E10" s="19" t="s">
        <v>152</v>
      </c>
      <c r="G10" s="17"/>
      <c r="H10" s="17"/>
      <c r="I10" s="17"/>
      <c r="J10" s="17"/>
      <c r="K10" s="17"/>
      <c r="L10" s="17"/>
      <c r="M10" s="17"/>
    </row>
    <row r="11" spans="1:13" x14ac:dyDescent="0.2">
      <c r="A11" t="s">
        <v>13</v>
      </c>
      <c r="E11" t="s">
        <v>4</v>
      </c>
      <c r="G11" s="22"/>
      <c r="H11" s="17"/>
      <c r="I11" s="17"/>
      <c r="J11" s="17"/>
      <c r="K11" s="17"/>
      <c r="L11" s="17"/>
      <c r="M11" s="17"/>
    </row>
    <row r="12" spans="1:13" x14ac:dyDescent="0.2">
      <c r="A12" t="s">
        <v>14</v>
      </c>
      <c r="C12" s="1" t="s">
        <v>130</v>
      </c>
      <c r="E12" t="s">
        <v>5</v>
      </c>
      <c r="G12" s="17"/>
      <c r="H12" s="17"/>
      <c r="I12" s="17"/>
      <c r="J12" s="17"/>
      <c r="K12" s="17"/>
      <c r="L12" s="17"/>
      <c r="M12" s="17"/>
    </row>
    <row r="13" spans="1:13" x14ac:dyDescent="0.2">
      <c r="A13" t="s">
        <v>15</v>
      </c>
      <c r="C13" t="s">
        <v>144</v>
      </c>
      <c r="G13" s="22"/>
      <c r="H13" s="17"/>
      <c r="I13" s="17"/>
      <c r="J13" s="17"/>
      <c r="K13" s="17"/>
      <c r="L13" s="17"/>
      <c r="M13" s="29"/>
    </row>
    <row r="14" spans="1:13" x14ac:dyDescent="0.2">
      <c r="A14" t="s">
        <v>16</v>
      </c>
      <c r="C14" t="s">
        <v>131</v>
      </c>
    </row>
    <row r="15" spans="1:13" x14ac:dyDescent="0.2">
      <c r="A15" t="s">
        <v>17</v>
      </c>
      <c r="C15" t="s">
        <v>145</v>
      </c>
      <c r="E15" s="19" t="s">
        <v>153</v>
      </c>
    </row>
    <row r="16" spans="1:13" x14ac:dyDescent="0.2">
      <c r="A16" t="s">
        <v>20</v>
      </c>
      <c r="C16" t="s">
        <v>146</v>
      </c>
      <c r="E16" t="s">
        <v>4</v>
      </c>
    </row>
    <row r="17" spans="1:5" x14ac:dyDescent="0.2">
      <c r="A17" t="s">
        <v>21</v>
      </c>
      <c r="C17" t="s">
        <v>159</v>
      </c>
      <c r="E17" t="s">
        <v>5</v>
      </c>
    </row>
    <row r="18" spans="1:5" x14ac:dyDescent="0.2">
      <c r="A18" t="s">
        <v>22</v>
      </c>
      <c r="C18" t="s">
        <v>137</v>
      </c>
    </row>
    <row r="19" spans="1:5" x14ac:dyDescent="0.2">
      <c r="A19" t="s">
        <v>23</v>
      </c>
    </row>
    <row r="20" spans="1:5" x14ac:dyDescent="0.2">
      <c r="A20" t="s">
        <v>24</v>
      </c>
      <c r="E20" s="19" t="s">
        <v>154</v>
      </c>
    </row>
    <row r="21" spans="1:5" x14ac:dyDescent="0.2">
      <c r="A21" t="s">
        <v>25</v>
      </c>
      <c r="C21" s="1" t="s">
        <v>148</v>
      </c>
      <c r="E21" t="s">
        <v>4</v>
      </c>
    </row>
    <row r="22" spans="1:5" x14ac:dyDescent="0.2">
      <c r="A22" t="s">
        <v>26</v>
      </c>
      <c r="C22" t="s">
        <v>4</v>
      </c>
      <c r="E22" t="s">
        <v>5</v>
      </c>
    </row>
    <row r="23" spans="1:5" x14ac:dyDescent="0.2">
      <c r="A23" t="s">
        <v>27</v>
      </c>
      <c r="C23" t="s">
        <v>5</v>
      </c>
    </row>
    <row r="24" spans="1:5" x14ac:dyDescent="0.2">
      <c r="A24" t="s">
        <v>28</v>
      </c>
      <c r="E24" s="9"/>
    </row>
    <row r="25" spans="1:5" x14ac:dyDescent="0.2">
      <c r="A25" t="s">
        <v>29</v>
      </c>
    </row>
    <row r="26" spans="1:5" x14ac:dyDescent="0.2">
      <c r="A26" t="s">
        <v>30</v>
      </c>
      <c r="C26" s="1" t="s">
        <v>132</v>
      </c>
      <c r="E26" s="1" t="s">
        <v>141</v>
      </c>
    </row>
    <row r="27" spans="1:5" x14ac:dyDescent="0.2">
      <c r="A27" t="s">
        <v>31</v>
      </c>
      <c r="C27" t="s">
        <v>4</v>
      </c>
      <c r="E27" s="17" t="s">
        <v>4</v>
      </c>
    </row>
    <row r="28" spans="1:5" x14ac:dyDescent="0.2">
      <c r="A28" t="s">
        <v>32</v>
      </c>
      <c r="C28" t="s">
        <v>5</v>
      </c>
      <c r="E28" s="17" t="s">
        <v>5</v>
      </c>
    </row>
    <row r="29" spans="1:5" x14ac:dyDescent="0.2">
      <c r="A29" t="s">
        <v>33</v>
      </c>
    </row>
    <row r="30" spans="1:5" x14ac:dyDescent="0.2">
      <c r="A30" t="s">
        <v>34</v>
      </c>
    </row>
    <row r="31" spans="1:5" x14ac:dyDescent="0.2">
      <c r="A31" t="s">
        <v>35</v>
      </c>
      <c r="C31" s="19" t="s">
        <v>143</v>
      </c>
      <c r="E31" s="19" t="s">
        <v>163</v>
      </c>
    </row>
    <row r="32" spans="1:5" x14ac:dyDescent="0.2">
      <c r="A32" t="s">
        <v>18</v>
      </c>
      <c r="C32" t="s">
        <v>4</v>
      </c>
      <c r="E32" s="22" t="s">
        <v>164</v>
      </c>
    </row>
    <row r="33" spans="1:8" x14ac:dyDescent="0.2">
      <c r="A33" t="s">
        <v>19</v>
      </c>
      <c r="C33" t="s">
        <v>5</v>
      </c>
      <c r="E33" s="22" t="s">
        <v>166</v>
      </c>
    </row>
    <row r="34" spans="1:8" x14ac:dyDescent="0.2">
      <c r="A34" t="s">
        <v>36</v>
      </c>
      <c r="E34" s="22" t="s">
        <v>165</v>
      </c>
    </row>
    <row r="35" spans="1:8" x14ac:dyDescent="0.2">
      <c r="A35" t="s">
        <v>37</v>
      </c>
      <c r="E35" s="22" t="s">
        <v>167</v>
      </c>
    </row>
    <row r="36" spans="1:8" x14ac:dyDescent="0.2">
      <c r="A36" t="s">
        <v>38</v>
      </c>
      <c r="C36" s="1" t="s">
        <v>133</v>
      </c>
      <c r="E36" s="22" t="s">
        <v>169</v>
      </c>
    </row>
    <row r="37" spans="1:8" x14ac:dyDescent="0.2">
      <c r="A37" t="s">
        <v>39</v>
      </c>
      <c r="C37" t="s">
        <v>4</v>
      </c>
      <c r="E37" s="22" t="s">
        <v>168</v>
      </c>
      <c r="F37" s="9"/>
      <c r="G37" s="9"/>
      <c r="H37" s="9"/>
    </row>
    <row r="38" spans="1:8" x14ac:dyDescent="0.2">
      <c r="A38" t="s">
        <v>40</v>
      </c>
      <c r="C38" t="s">
        <v>5</v>
      </c>
    </row>
    <row r="39" spans="1:8" x14ac:dyDescent="0.2">
      <c r="A39" t="s">
        <v>41</v>
      </c>
    </row>
    <row r="40" spans="1:8" x14ac:dyDescent="0.2">
      <c r="A40" t="s">
        <v>42</v>
      </c>
    </row>
    <row r="41" spans="1:8" x14ac:dyDescent="0.2">
      <c r="A41" t="s">
        <v>43</v>
      </c>
      <c r="C41" s="19" t="s">
        <v>147</v>
      </c>
      <c r="E41" s="19" t="s">
        <v>262</v>
      </c>
    </row>
    <row r="42" spans="1:8" x14ac:dyDescent="0.2">
      <c r="A42" t="s">
        <v>44</v>
      </c>
      <c r="C42" t="s">
        <v>4</v>
      </c>
      <c r="E42" s="21" t="s">
        <v>4</v>
      </c>
    </row>
    <row r="43" spans="1:8" x14ac:dyDescent="0.2">
      <c r="A43" t="s">
        <v>45</v>
      </c>
      <c r="C43" t="s">
        <v>5</v>
      </c>
      <c r="E43" s="21" t="s">
        <v>5</v>
      </c>
    </row>
    <row r="44" spans="1:8" x14ac:dyDescent="0.2">
      <c r="A44" t="s">
        <v>46</v>
      </c>
    </row>
    <row r="45" spans="1:8" x14ac:dyDescent="0.2">
      <c r="A45" t="s">
        <v>47</v>
      </c>
    </row>
    <row r="46" spans="1:8" x14ac:dyDescent="0.2">
      <c r="A46" t="s">
        <v>48</v>
      </c>
      <c r="C46" s="19" t="s">
        <v>149</v>
      </c>
    </row>
    <row r="47" spans="1:8" x14ac:dyDescent="0.2">
      <c r="A47" t="s">
        <v>49</v>
      </c>
      <c r="C47" s="21" t="s">
        <v>4</v>
      </c>
    </row>
    <row r="48" spans="1:8" x14ac:dyDescent="0.2">
      <c r="A48" t="s">
        <v>50</v>
      </c>
      <c r="C48" s="21" t="s">
        <v>5</v>
      </c>
    </row>
    <row r="49" spans="1:7" x14ac:dyDescent="0.2">
      <c r="A49" t="s">
        <v>51</v>
      </c>
    </row>
    <row r="50" spans="1:7" x14ac:dyDescent="0.2">
      <c r="A50" t="s">
        <v>52</v>
      </c>
      <c r="G50" s="16"/>
    </row>
    <row r="51" spans="1:7" x14ac:dyDescent="0.2">
      <c r="A51" t="s">
        <v>53</v>
      </c>
      <c r="C51" s="19" t="s">
        <v>150</v>
      </c>
    </row>
    <row r="52" spans="1:7" x14ac:dyDescent="0.2">
      <c r="A52" t="s">
        <v>54</v>
      </c>
      <c r="C52" s="21" t="s">
        <v>4</v>
      </c>
    </row>
    <row r="53" spans="1:7" x14ac:dyDescent="0.2">
      <c r="A53" t="s">
        <v>55</v>
      </c>
      <c r="C53" s="21" t="s">
        <v>5</v>
      </c>
    </row>
    <row r="54" spans="1:7" x14ac:dyDescent="0.2">
      <c r="A54" t="s">
        <v>56</v>
      </c>
    </row>
    <row r="55" spans="1:7" x14ac:dyDescent="0.2">
      <c r="A55" t="s">
        <v>57</v>
      </c>
    </row>
    <row r="56" spans="1:7" x14ac:dyDescent="0.2">
      <c r="A56" t="s">
        <v>58</v>
      </c>
      <c r="C56" s="19" t="s">
        <v>151</v>
      </c>
    </row>
    <row r="57" spans="1:7" x14ac:dyDescent="0.2">
      <c r="A57" t="s">
        <v>59</v>
      </c>
      <c r="C57" s="21" t="s">
        <v>4</v>
      </c>
    </row>
    <row r="58" spans="1:7" x14ac:dyDescent="0.2">
      <c r="A58" t="s">
        <v>60</v>
      </c>
      <c r="C58" s="21" t="s">
        <v>5</v>
      </c>
    </row>
    <row r="59" spans="1:7" x14ac:dyDescent="0.2">
      <c r="A59" t="s">
        <v>61</v>
      </c>
    </row>
    <row r="60" spans="1:7" x14ac:dyDescent="0.2">
      <c r="A60" t="s">
        <v>62</v>
      </c>
      <c r="C60" s="19" t="s">
        <v>160</v>
      </c>
    </row>
    <row r="61" spans="1:7" x14ac:dyDescent="0.2">
      <c r="A61" t="s">
        <v>63</v>
      </c>
      <c r="C61" s="22" t="s">
        <v>4</v>
      </c>
    </row>
    <row r="62" spans="1:7" x14ac:dyDescent="0.2">
      <c r="A62" t="s">
        <v>64</v>
      </c>
      <c r="C62" s="22" t="s">
        <v>5</v>
      </c>
    </row>
    <row r="63" spans="1:7" x14ac:dyDescent="0.2">
      <c r="A63" t="s">
        <v>65</v>
      </c>
    </row>
    <row r="64" spans="1:7" x14ac:dyDescent="0.2">
      <c r="A64" t="s">
        <v>66</v>
      </c>
      <c r="C64" s="19" t="s">
        <v>171</v>
      </c>
    </row>
    <row r="65" spans="1:3" x14ac:dyDescent="0.2">
      <c r="A65" t="s">
        <v>67</v>
      </c>
      <c r="C65" s="22" t="s">
        <v>172</v>
      </c>
    </row>
    <row r="66" spans="1:3" x14ac:dyDescent="0.2">
      <c r="A66" t="s">
        <v>68</v>
      </c>
      <c r="C66" s="22" t="s">
        <v>173</v>
      </c>
    </row>
    <row r="67" spans="1:3" x14ac:dyDescent="0.2">
      <c r="A67" t="s">
        <v>69</v>
      </c>
      <c r="C67" s="22" t="s">
        <v>9</v>
      </c>
    </row>
    <row r="68" spans="1:3" x14ac:dyDescent="0.2">
      <c r="A68" t="s">
        <v>70</v>
      </c>
      <c r="C68" s="22" t="s">
        <v>156</v>
      </c>
    </row>
    <row r="69" spans="1:3" x14ac:dyDescent="0.2">
      <c r="A69" t="s">
        <v>71</v>
      </c>
      <c r="C69" s="22" t="s">
        <v>7</v>
      </c>
    </row>
    <row r="70" spans="1:3" x14ac:dyDescent="0.2">
      <c r="A70" t="s">
        <v>72</v>
      </c>
      <c r="C70" s="22" t="s">
        <v>8</v>
      </c>
    </row>
    <row r="71" spans="1:3" x14ac:dyDescent="0.2">
      <c r="A71" t="s">
        <v>73</v>
      </c>
      <c r="C71" s="22" t="s">
        <v>174</v>
      </c>
    </row>
    <row r="72" spans="1:3" x14ac:dyDescent="0.2">
      <c r="A72" t="s">
        <v>74</v>
      </c>
      <c r="C72" s="22" t="s">
        <v>175</v>
      </c>
    </row>
    <row r="73" spans="1:3" x14ac:dyDescent="0.2">
      <c r="A73" t="s">
        <v>75</v>
      </c>
    </row>
    <row r="74" spans="1:3" x14ac:dyDescent="0.2">
      <c r="A74" t="s">
        <v>76</v>
      </c>
    </row>
    <row r="75" spans="1:3" x14ac:dyDescent="0.2">
      <c r="A75" t="s">
        <v>77</v>
      </c>
    </row>
    <row r="76" spans="1:3" x14ac:dyDescent="0.2">
      <c r="A76" t="s">
        <v>78</v>
      </c>
    </row>
    <row r="77" spans="1:3" x14ac:dyDescent="0.2">
      <c r="A77" t="s">
        <v>79</v>
      </c>
    </row>
    <row r="78" spans="1:3" x14ac:dyDescent="0.2">
      <c r="A78" t="s">
        <v>80</v>
      </c>
    </row>
    <row r="79" spans="1:3" x14ac:dyDescent="0.2">
      <c r="A79" t="s">
        <v>81</v>
      </c>
    </row>
    <row r="80" spans="1:3" x14ac:dyDescent="0.2">
      <c r="A80" t="s">
        <v>82</v>
      </c>
    </row>
    <row r="81" spans="1:1" x14ac:dyDescent="0.2">
      <c r="A81" t="s">
        <v>83</v>
      </c>
    </row>
    <row r="82" spans="1:1" x14ac:dyDescent="0.2">
      <c r="A82" t="s">
        <v>84</v>
      </c>
    </row>
    <row r="83" spans="1:1" x14ac:dyDescent="0.2">
      <c r="A83" t="s">
        <v>85</v>
      </c>
    </row>
    <row r="84" spans="1:1" x14ac:dyDescent="0.2">
      <c r="A84" t="s">
        <v>86</v>
      </c>
    </row>
    <row r="85" spans="1:1" x14ac:dyDescent="0.2">
      <c r="A85" t="s">
        <v>87</v>
      </c>
    </row>
    <row r="86" spans="1:1" x14ac:dyDescent="0.2">
      <c r="A86" t="s">
        <v>88</v>
      </c>
    </row>
    <row r="87" spans="1:1" x14ac:dyDescent="0.2">
      <c r="A87" t="s">
        <v>89</v>
      </c>
    </row>
    <row r="88" spans="1:1" x14ac:dyDescent="0.2">
      <c r="A88" t="s">
        <v>90</v>
      </c>
    </row>
    <row r="89" spans="1:1" x14ac:dyDescent="0.2">
      <c r="A89" t="s">
        <v>91</v>
      </c>
    </row>
    <row r="90" spans="1:1" x14ac:dyDescent="0.2">
      <c r="A90" t="s">
        <v>92</v>
      </c>
    </row>
    <row r="91" spans="1:1" x14ac:dyDescent="0.2">
      <c r="A91" t="s">
        <v>93</v>
      </c>
    </row>
    <row r="92" spans="1:1" x14ac:dyDescent="0.2">
      <c r="A92" t="s">
        <v>94</v>
      </c>
    </row>
    <row r="93" spans="1:1" x14ac:dyDescent="0.2">
      <c r="A93" t="s">
        <v>95</v>
      </c>
    </row>
    <row r="94" spans="1:1" x14ac:dyDescent="0.2">
      <c r="A94" t="s">
        <v>96</v>
      </c>
    </row>
    <row r="95" spans="1:1" x14ac:dyDescent="0.2">
      <c r="A95" t="s">
        <v>97</v>
      </c>
    </row>
    <row r="96" spans="1:1" x14ac:dyDescent="0.2">
      <c r="A96" t="s">
        <v>98</v>
      </c>
    </row>
    <row r="97" spans="1:1" x14ac:dyDescent="0.2">
      <c r="A97" t="s">
        <v>99</v>
      </c>
    </row>
    <row r="98" spans="1:1" x14ac:dyDescent="0.2">
      <c r="A98" t="s">
        <v>100</v>
      </c>
    </row>
    <row r="99" spans="1:1" x14ac:dyDescent="0.2">
      <c r="A99" t="s">
        <v>101</v>
      </c>
    </row>
    <row r="100" spans="1:1" x14ac:dyDescent="0.2">
      <c r="A100" t="s">
        <v>102</v>
      </c>
    </row>
    <row r="101" spans="1:1" x14ac:dyDescent="0.2">
      <c r="A101" t="s">
        <v>103</v>
      </c>
    </row>
    <row r="102" spans="1:1" x14ac:dyDescent="0.2">
      <c r="A102" t="s">
        <v>104</v>
      </c>
    </row>
    <row r="103" spans="1:1" x14ac:dyDescent="0.2">
      <c r="A103" t="s">
        <v>105</v>
      </c>
    </row>
    <row r="104" spans="1:1" x14ac:dyDescent="0.2">
      <c r="A104" t="s">
        <v>106</v>
      </c>
    </row>
    <row r="105" spans="1:1" x14ac:dyDescent="0.2">
      <c r="A105" t="s">
        <v>107</v>
      </c>
    </row>
    <row r="106" spans="1:1" x14ac:dyDescent="0.2">
      <c r="A106" t="s">
        <v>108</v>
      </c>
    </row>
    <row r="107" spans="1:1" x14ac:dyDescent="0.2">
      <c r="A107" t="s">
        <v>109</v>
      </c>
    </row>
    <row r="108" spans="1:1" x14ac:dyDescent="0.2">
      <c r="A108" t="s">
        <v>110</v>
      </c>
    </row>
    <row r="109" spans="1:1" x14ac:dyDescent="0.2">
      <c r="A109" t="s">
        <v>111</v>
      </c>
    </row>
    <row r="110" spans="1:1" x14ac:dyDescent="0.2">
      <c r="A110" t="s">
        <v>112</v>
      </c>
    </row>
    <row r="111" spans="1:1" x14ac:dyDescent="0.2">
      <c r="A111" t="s">
        <v>113</v>
      </c>
    </row>
    <row r="112" spans="1:1" x14ac:dyDescent="0.2">
      <c r="A112" t="s">
        <v>114</v>
      </c>
    </row>
    <row r="113" spans="1:1" x14ac:dyDescent="0.2">
      <c r="A113" t="s">
        <v>115</v>
      </c>
    </row>
    <row r="114" spans="1:1" x14ac:dyDescent="0.2">
      <c r="A114" t="s">
        <v>116</v>
      </c>
    </row>
    <row r="115" spans="1:1" x14ac:dyDescent="0.2">
      <c r="A115" t="s">
        <v>117</v>
      </c>
    </row>
    <row r="116" spans="1:1" x14ac:dyDescent="0.2">
      <c r="A116" t="s">
        <v>118</v>
      </c>
    </row>
    <row r="117" spans="1:1" x14ac:dyDescent="0.2">
      <c r="A117" t="s">
        <v>119</v>
      </c>
    </row>
    <row r="118" spans="1:1" x14ac:dyDescent="0.2">
      <c r="A118" t="s">
        <v>120</v>
      </c>
    </row>
    <row r="119" spans="1:1" x14ac:dyDescent="0.2">
      <c r="A119" t="s">
        <v>121</v>
      </c>
    </row>
    <row r="120" spans="1:1" x14ac:dyDescent="0.2">
      <c r="A120" t="s">
        <v>122</v>
      </c>
    </row>
    <row r="121" spans="1:1" x14ac:dyDescent="0.2">
      <c r="A121" t="s">
        <v>123</v>
      </c>
    </row>
    <row r="122" spans="1:1" x14ac:dyDescent="0.2">
      <c r="A122" t="s">
        <v>124</v>
      </c>
    </row>
    <row r="123" spans="1:1" x14ac:dyDescent="0.2">
      <c r="A123" t="s">
        <v>125</v>
      </c>
    </row>
    <row r="124" spans="1:1" x14ac:dyDescent="0.2">
      <c r="A124" t="s">
        <v>126</v>
      </c>
    </row>
    <row r="125" spans="1:1" x14ac:dyDescent="0.2">
      <c r="A125" t="s">
        <v>127</v>
      </c>
    </row>
    <row r="126" spans="1:1" x14ac:dyDescent="0.2">
      <c r="A126" t="s">
        <v>128</v>
      </c>
    </row>
    <row r="127" spans="1:1" x14ac:dyDescent="0.2">
      <c r="A127" t="s">
        <v>129</v>
      </c>
    </row>
  </sheetData>
  <sheetProtection algorithmName="SHA-512" hashValue="CuRijH0aJxbNcq9jaq0vtA0bs3z+m0yUIOH6k02uvyPX9PF5nTRIFgs8KpdTJPy7UNQ+1RmOxbR59lrnh5Pk7g==" saltValue="XQOMTWgsCEGauWjSloTYmw==" spinCount="100000" sheet="1" selectLockedCells="1" selectUnlockedCells="1"/>
  <phoneticPr fontId="2" type="noConversion"/>
  <pageMargins left="0.75" right="0.75" top="1" bottom="1" header="0.5" footer="0.5"/>
  <pageSetup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23</vt:i4>
      </vt:variant>
    </vt:vector>
  </HeadingPairs>
  <TitlesOfParts>
    <vt:vector size="27" baseType="lpstr">
      <vt:lpstr>Instructions</vt:lpstr>
      <vt:lpstr>SF Application</vt:lpstr>
      <vt:lpstr>Disclosure</vt:lpstr>
      <vt:lpstr>OFFICE USE ONLY</vt:lpstr>
      <vt:lpstr>Activity</vt:lpstr>
      <vt:lpstr>AffiliateEmploy</vt:lpstr>
      <vt:lpstr>Cert5</vt:lpstr>
      <vt:lpstr>CertifyBase</vt:lpstr>
      <vt:lpstr>CertifyEligible</vt:lpstr>
      <vt:lpstr>CertifyEquip</vt:lpstr>
      <vt:lpstr>CertifyPOS</vt:lpstr>
      <vt:lpstr>County</vt:lpstr>
      <vt:lpstr>Crime</vt:lpstr>
      <vt:lpstr>DisclQuestion</vt:lpstr>
      <vt:lpstr>FullTimeEmployee</vt:lpstr>
      <vt:lpstr>MinHourPos1</vt:lpstr>
      <vt:lpstr>MinHourPos2</vt:lpstr>
      <vt:lpstr>MinHourPos3</vt:lpstr>
      <vt:lpstr>Organization</vt:lpstr>
      <vt:lpstr>Organization1</vt:lpstr>
      <vt:lpstr>PreviousProject</vt:lpstr>
      <vt:lpstr>Instructions!Print_Area</vt:lpstr>
      <vt:lpstr>'SF Application'!Print_Area</vt:lpstr>
      <vt:lpstr>PubliclyTraded</vt:lpstr>
      <vt:lpstr>Salutation</vt:lpstr>
      <vt:lpstr>SOS</vt:lpstr>
      <vt:lpstr>TIF</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KSmith</dc:creator>
  <cp:lastModifiedBy>Back, Tim W (CED)</cp:lastModifiedBy>
  <cp:lastPrinted>2024-02-20T20:35:04Z</cp:lastPrinted>
  <dcterms:created xsi:type="dcterms:W3CDTF">2010-12-16T21:46:09Z</dcterms:created>
  <dcterms:modified xsi:type="dcterms:W3CDTF">2024-02-20T20:45:48Z</dcterms:modified>
</cp:coreProperties>
</file>